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kolovaav\Desktop\ОЗП-009-2026 Поставка проложек для ПГП 80мм, 100 мм для ООО ВОЛМА-ВСК\Для размещения\"/>
    </mc:Choice>
  </mc:AlternateContent>
  <xr:revisionPtr revIDLastSave="0" documentId="13_ncr:1_{F9E1F297-2719-4112-886F-C3503A21A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З" sheetId="1" r:id="rId1"/>
    <sheet name="Приложение 1" sheetId="3" r:id="rId2"/>
    <sheet name="Приложение 2" sheetId="8" r:id="rId3"/>
    <sheet name="Приложение 3" sheetId="9" r:id="rId4"/>
    <sheet name="Приложение 4" sheetId="11" r:id="rId5"/>
    <sheet name="Приложение 5" sheetId="12" r:id="rId6"/>
  </sheets>
  <definedNames>
    <definedName name="_xlnm.Print_Area" localSheetId="0">ТЗ!$A$1:$C$36</definedName>
  </definedNames>
  <calcPr calcId="191029"/>
</workbook>
</file>

<file path=xl/calcChain.xml><?xml version="1.0" encoding="utf-8"?>
<calcChain xmlns="http://schemas.openxmlformats.org/spreadsheetml/2006/main">
  <c r="D10" i="3" l="1"/>
  <c r="D11" i="3"/>
  <c r="D8" i="3"/>
</calcChain>
</file>

<file path=xl/sharedStrings.xml><?xml version="1.0" encoding="utf-8"?>
<sst xmlns="http://schemas.openxmlformats.org/spreadsheetml/2006/main" count="75" uniqueCount="73">
  <si>
    <t>№</t>
  </si>
  <si>
    <t>Перечень основных данных и требований</t>
  </si>
  <si>
    <t>Основные данные и требования</t>
  </si>
  <si>
    <t>Контактная информация</t>
  </si>
  <si>
    <t>Заказчик:</t>
  </si>
  <si>
    <t>Интернет-Сайт:</t>
  </si>
  <si>
    <t>www.volma.ru</t>
  </si>
  <si>
    <t>Почтовый адрес:</t>
  </si>
  <si>
    <t xml:space="preserve">Подготовил: </t>
  </si>
  <si>
    <t>Согласовано:</t>
  </si>
  <si>
    <t>____________________________________________</t>
  </si>
  <si>
    <t>_____________________________________________</t>
  </si>
  <si>
    <t xml:space="preserve">Назначение </t>
  </si>
  <si>
    <t>Технические характеристики, свойства материалов</t>
  </si>
  <si>
    <t xml:space="preserve">Место планируемой установки, климатические условия </t>
  </si>
  <si>
    <t xml:space="preserve">Материал изготовления (наименование, марка материала) </t>
  </si>
  <si>
    <t xml:space="preserve">ООО"ВОЛМА -Воскресенск"  </t>
  </si>
  <si>
    <t>Ответственный по техническим вопросам:</t>
  </si>
  <si>
    <t>Предмет тендера</t>
  </si>
  <si>
    <t>Наименование, габаритный размер, технические требования к совместимости поставляемого товара с уже имеющимся
(см. графическое приложение)</t>
  </si>
  <si>
    <t>Необходимое количество, шт.</t>
  </si>
  <si>
    <t>Режим работы оборудования</t>
  </si>
  <si>
    <t>непрерывная круглогодичная работа</t>
  </si>
  <si>
    <t>Требования к качеству</t>
  </si>
  <si>
    <t>Требования к поставщику</t>
  </si>
  <si>
    <t>Гарантийный срок</t>
  </si>
  <si>
    <t>Место поставки</t>
  </si>
  <si>
    <t>Форма и порядок оплаты</t>
  </si>
  <si>
    <t>Требования к цене</t>
  </si>
  <si>
    <t>Приложения</t>
  </si>
  <si>
    <t>Приложение 1</t>
  </si>
  <si>
    <t>Ведомость материалов</t>
  </si>
  <si>
    <t>№ п/п</t>
  </si>
  <si>
    <t>Ед.изм.</t>
  </si>
  <si>
    <t>Количество</t>
  </si>
  <si>
    <t>Примечание</t>
  </si>
  <si>
    <t>ТЕХНИЧЕСКОЕ ЗАДАНИЕ</t>
  </si>
  <si>
    <t>Наименование детали</t>
  </si>
  <si>
    <t>шт.</t>
  </si>
  <si>
    <t>дерево-ель</t>
  </si>
  <si>
    <t>укладка проложек на плиты, для жесткой фиксации</t>
  </si>
  <si>
    <t xml:space="preserve">Изготовление проложек согласно чертежей в Приложениях.Товар должен быть новым. Не должен иметь дефектов, связанных с конструкцией, материалами или работой по их изготовлению. </t>
  </si>
  <si>
    <t>Изготовление согласно чертежа,соединительный крепеж(саморез)</t>
  </si>
  <si>
    <t xml:space="preserve">Коленов Юрий Александрович, начальник цеха;
8(967)198-79-39; vsk-kolenov@volma.ru    </t>
  </si>
  <si>
    <t>В цену товара должны быть включены все расходы Участника тендера по изготовлению, доставке, упаковке, маркировке, погрузке, транспортировке, разгрузке товаров, а также прочие расходы и налоги, уплаченные или подлежащие уплате в процессе исполнения договора.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</si>
  <si>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</si>
  <si>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</si>
  <si>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</si>
  <si>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</si>
  <si>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</si>
  <si>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</si>
  <si>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</si>
  <si>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</si>
  <si>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</si>
  <si>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Проложка деревянная для ПГП верхняя 80 мм в соответствии с чертежами №В 2028.00.00.000 СБ, №В 2028.00.00.002 в Приложении №2, №3</t>
  </si>
  <si>
    <t>Проложка деревянная для ПГП средняя 100 мм, длиной 1740 мм  в соответствии с чертежом №(б/н) в Приложении №5</t>
  </si>
  <si>
    <t>График поставок в 2026 году</t>
  </si>
  <si>
    <t>Приложение №2</t>
  </si>
  <si>
    <t>Приложение №3</t>
  </si>
  <si>
    <t>Приложение №4</t>
  </si>
  <si>
    <t>Приложение №5</t>
  </si>
  <si>
    <t>Проложка деревянная для ПГП средняя 100 мм, длиной 1876 мм в соответствии с чертежом  №(б/н) в Приложении №4</t>
  </si>
  <si>
    <t>Россия, Московская область г. Воскресенск, ул. Кирова, зд. 3, стр 1</t>
  </si>
  <si>
    <t>в соответствии с чертежами в Приложениях №2, 3, 4, 5 к ТЗ</t>
  </si>
  <si>
    <t xml:space="preserve">Годовая потребность в проложках ПГП и календарный график их поставки на 2026 год приведены в ведомости материалов (Приложение №1). </t>
  </si>
  <si>
    <t xml:space="preserve">Запуск в работу на участке формовки, для дальнейшей эксплуатации.
Климатические условия от +10 до +90. 
</t>
  </si>
  <si>
    <t>Московская область, г. Воскресенск, ул. Кирова, зд. 3.стр.1.</t>
  </si>
  <si>
    <t>Приложение №1 Ведомость материалов
Приложение №2 Проложка деревянная для ПГП верхняя 80 мм
Приложение №3 Проложка деревянная для ПГП верхняя 80 мм
Приложение №4 Проложка деревянная для ПГП средняя 100 мм, длиной 1876 
Приложение №5 Проложка деревянная для ПГП средняя 100 мм, длиной 1740 мм</t>
  </si>
  <si>
    <t xml:space="preserve">Безналичный расчет. Порядок оплаты предлагается Участникам тендера и является одним из критериев оценки. Предпочтительной является оплата по факту поставки товара с отсрочкой платежа. </t>
  </si>
  <si>
    <t>Срок поставки</t>
  </si>
  <si>
    <t>Поставка проложек осуществляется в строгом соответствии со сроками, установленными Графиком поставки (Приложение №1).</t>
  </si>
  <si>
    <t>Изготовление деревянных проложек цеха производства ПГП для ООО "ВОЛМА-Воскресенск"</t>
  </si>
  <si>
    <t xml:space="preserve">          на изготовление и поставку деревянных проложек цеха производства ПГП для ООО "ВОЛМА-Воскресенск"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</si>
</sst>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[$-419]0%"/>
    <numFmt numFmtId="166" formatCode="#,##0.00&quot; &quot;[$руб.-419];[Red]&quot;-&quot;#,##0.00&quot; &quot;[$руб.-419]"/>
  </numFmts>
  <fonts count="19">
    <font>
      <sz val="11"/>
      <color rgb="FF000000"/>
      <name val="Arial1"/>
      <charset val="204"/>
    </font>
    <font>
      <u/>
      <sz val="11"/>
      <color rgb="FF0000FF"/>
      <name val="Arial1"/>
      <charset val="204"/>
    </font>
    <font>
      <sz val="10"/>
      <color rgb="FF000000"/>
      <name val="Arial Cyr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1"/>
      <charset val="204"/>
    </font>
    <font>
      <u/>
      <sz val="10"/>
      <color rgb="FF0000FF"/>
      <name val="Arial Cyr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b/>
      <sz val="16"/>
      <color rgb="FF000000"/>
      <name val="Arial Cyr"/>
      <charset val="204"/>
    </font>
    <font>
      <b/>
      <sz val="12"/>
      <color rgb="FF000000"/>
      <name val="Arial Cyr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164" fontId="2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4" fillId="0" borderId="0" applyBorder="0" applyProtection="0"/>
    <xf numFmtId="165" fontId="2" fillId="0" borderId="0" applyBorder="0" applyProtection="0"/>
    <xf numFmtId="164" fontId="5" fillId="0" borderId="0" applyBorder="0" applyProtection="0"/>
    <xf numFmtId="164" fontId="2" fillId="0" borderId="0" applyBorder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166" fontId="7" fillId="0" borderId="0" applyBorder="0" applyProtection="0"/>
  </cellStyleXfs>
  <cellXfs count="39">
    <xf numFmtId="0" fontId="0" fillId="0" borderId="0" xfId="0"/>
    <xf numFmtId="164" fontId="2" fillId="0" borderId="0" xfId="8"/>
    <xf numFmtId="164" fontId="2" fillId="0" borderId="0" xfId="8" applyAlignment="1">
      <alignment horizontal="left" vertical="top"/>
    </xf>
    <xf numFmtId="164" fontId="2" fillId="0" borderId="0" xfId="8" applyAlignment="1">
      <alignment wrapText="1"/>
    </xf>
    <xf numFmtId="164" fontId="2" fillId="0" borderId="0" xfId="8" applyAlignment="1">
      <alignment horizontal="left" wrapText="1"/>
    </xf>
    <xf numFmtId="164" fontId="10" fillId="0" borderId="2" xfId="8" applyFont="1" applyBorder="1" applyAlignment="1">
      <alignment horizontal="center" vertical="top" wrapText="1"/>
    </xf>
    <xf numFmtId="164" fontId="11" fillId="0" borderId="2" xfId="8" applyFont="1" applyBorder="1" applyAlignment="1">
      <alignment horizontal="center" vertical="top" wrapText="1"/>
    </xf>
    <xf numFmtId="164" fontId="10" fillId="2" borderId="2" xfId="8" applyFont="1" applyFill="1" applyBorder="1" applyAlignment="1">
      <alignment horizontal="center" vertical="top" wrapText="1"/>
    </xf>
    <xf numFmtId="164" fontId="10" fillId="0" borderId="2" xfId="8" applyFont="1" applyBorder="1" applyAlignment="1">
      <alignment horizontal="right" vertical="top" wrapText="1"/>
    </xf>
    <xf numFmtId="164" fontId="11" fillId="0" borderId="2" xfId="8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164" fontId="13" fillId="0" borderId="2" xfId="1" applyNumberFormat="1" applyFont="1" applyFill="1" applyBorder="1" applyAlignment="1">
      <alignment horizontal="left" vertical="top" wrapText="1"/>
    </xf>
    <xf numFmtId="0" fontId="11" fillId="0" borderId="2" xfId="0" applyFont="1" applyBorder="1" applyAlignment="1">
      <alignment vertical="top"/>
    </xf>
    <xf numFmtId="164" fontId="10" fillId="3" borderId="2" xfId="8" applyFont="1" applyFill="1" applyBorder="1" applyAlignment="1">
      <alignment horizontal="right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5" fillId="0" borderId="2" xfId="0" applyFont="1" applyBorder="1" applyAlignment="1">
      <alignment vertical="top" wrapText="1"/>
    </xf>
    <xf numFmtId="164" fontId="15" fillId="0" borderId="2" xfId="8" applyFont="1" applyBorder="1" applyAlignment="1">
      <alignment horizontal="left" vertical="top" wrapText="1"/>
    </xf>
    <xf numFmtId="0" fontId="13" fillId="0" borderId="2" xfId="1" quotePrefix="1" applyFont="1" applyBorder="1"/>
    <xf numFmtId="0" fontId="17" fillId="0" borderId="2" xfId="0" applyFont="1" applyBorder="1" applyAlignment="1">
      <alignment horizontal="left" vertical="top"/>
    </xf>
    <xf numFmtId="14" fontId="18" fillId="0" borderId="2" xfId="0" applyNumberFormat="1" applyFont="1" applyBorder="1" applyAlignment="1">
      <alignment vertical="top"/>
    </xf>
    <xf numFmtId="164" fontId="10" fillId="2" borderId="2" xfId="8" applyFont="1" applyFill="1" applyBorder="1" applyAlignment="1">
      <alignment horizontal="center" vertical="top" wrapText="1"/>
    </xf>
    <xf numFmtId="164" fontId="10" fillId="0" borderId="2" xfId="8" applyFont="1" applyBorder="1" applyAlignment="1">
      <alignment horizontal="center" vertical="top" wrapText="1"/>
    </xf>
    <xf numFmtId="164" fontId="9" fillId="0" borderId="1" xfId="8" applyFont="1" applyBorder="1" applyAlignment="1">
      <alignment horizontal="center" vertical="center" wrapText="1"/>
    </xf>
    <xf numFmtId="0" fontId="0" fillId="0" borderId="0" xfId="0"/>
    <xf numFmtId="164" fontId="8" fillId="0" borderId="0" xfId="8" applyFont="1" applyAlignment="1">
      <alignment horizontal="center" vertical="center"/>
    </xf>
    <xf numFmtId="0" fontId="11" fillId="0" borderId="2" xfId="0" applyFont="1" applyBorder="1" applyAlignment="1">
      <alignment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6" fillId="0" borderId="2" xfId="0" applyFont="1" applyBorder="1" applyAlignment="1">
      <alignment horizontal="center" vertical="top"/>
    </xf>
  </cellXfs>
  <cellStyles count="13">
    <cellStyle name="Excel Built-in Hyperlink" xfId="7" xr:uid="{00000000-0005-0000-0000-000000000000}"/>
    <cellStyle name="Excel Built-in Normal" xfId="8" xr:uid="{00000000-0005-0000-0000-000001000000}"/>
    <cellStyle name="Heading" xfId="9" xr:uid="{00000000-0005-0000-0000-000002000000}"/>
    <cellStyle name="Heading1" xfId="10" xr:uid="{00000000-0005-0000-0000-000003000000}"/>
    <cellStyle name="Result" xfId="11" xr:uid="{00000000-0005-0000-0000-000004000000}"/>
    <cellStyle name="Result2" xfId="12" xr:uid="{00000000-0005-0000-0000-000005000000}"/>
    <cellStyle name="Гиперссылка" xfId="1" xr:uid="{00000000-0005-0000-0000-000006000000}"/>
    <cellStyle name="Обычный" xfId="0" builtinId="0" customBuiltin="1"/>
    <cellStyle name="Обычный 2" xfId="2" xr:uid="{00000000-0005-0000-0000-000008000000}"/>
    <cellStyle name="Обычный 3" xfId="3" xr:uid="{00000000-0005-0000-0000-000009000000}"/>
    <cellStyle name="Обычный 3 2" xfId="4" xr:uid="{00000000-0005-0000-0000-00000A000000}"/>
    <cellStyle name="Обычный 4" xfId="5" xr:uid="{00000000-0005-0000-0000-00000B000000}"/>
    <cellStyle name="Процентный 2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2943226</xdr:colOff>
      <xdr:row>0</xdr:row>
      <xdr:rowOff>47626</xdr:rowOff>
    </xdr:from>
    <xdr:to>
      <xdr:col>2</xdr:col>
      <xdr:colOff>1219201</xdr:colOff>
      <xdr:row>0</xdr:row>
      <xdr:rowOff>785054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47626"/>
          <a:ext cx="1619250" cy="737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142875</xdr:rowOff>
    </xdr:from>
    <xdr:to>
      <xdr:col>12</xdr:col>
      <xdr:colOff>587375</xdr:colOff>
      <xdr:row>32</xdr:row>
      <xdr:rowOff>142875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42875"/>
          <a:ext cx="8747125" cy="55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508000</xdr:colOff>
      <xdr:row>59</xdr:row>
      <xdr:rowOff>63499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08375" cy="103663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650875</xdr:colOff>
      <xdr:row>32</xdr:row>
      <xdr:rowOff>79375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3F6B764-815C-EFAB-D968-F64DAE6AC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42375" cy="5667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635001</xdr:colOff>
      <xdr:row>30</xdr:row>
      <xdr:rowOff>111125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FC653DD-A11D-2873-CB1C-DD045AEE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8826500" cy="534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olma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E36"/>
  <sheetViews>
    <sheetView tabSelected="1" topLeftCell="A22" zoomScale="160" zoomScaleNormal="160" workbookViewId="0">
      <selection activeCell="C25" sqref="C25"/>
    </sheetView>
  </sheetViews>
  <sheetFormatPr defaultRowHeight="14.25"/>
  <cols>
    <col min="1" max="1" width="4.625" style="1" customWidth="1"/>
    <col min="2" max="2" width="43.875" style="1" customWidth="1"/>
    <col min="3" max="3" width="61.5" style="1" customWidth="1"/>
    <col min="4" max="1019" width="8" style="1" customWidth="1"/>
    <col min="1020" max="1020" width="9" customWidth="1"/>
  </cols>
  <sheetData>
    <row r="1" spans="1:3" ht="69.75" customHeight="1">
      <c r="A1" s="30"/>
      <c r="B1" s="30"/>
      <c r="C1" s="30"/>
    </row>
    <row r="2" spans="1:3" ht="20.25">
      <c r="A2" s="31" t="s">
        <v>36</v>
      </c>
      <c r="B2" s="31"/>
      <c r="C2" s="31"/>
    </row>
    <row r="3" spans="1:3" ht="48" customHeight="1">
      <c r="A3" s="29" t="s">
        <v>72</v>
      </c>
      <c r="B3" s="29"/>
      <c r="C3" s="29"/>
    </row>
    <row r="4" spans="1:3" ht="18.75" customHeight="1">
      <c r="A4" s="5" t="s">
        <v>0</v>
      </c>
      <c r="B4" s="5" t="s">
        <v>1</v>
      </c>
      <c r="C4" s="5" t="s">
        <v>2</v>
      </c>
    </row>
    <row r="5" spans="1:3" ht="15">
      <c r="A5" s="6">
        <v>1</v>
      </c>
      <c r="B5" s="6">
        <v>2</v>
      </c>
      <c r="C5" s="6">
        <v>3</v>
      </c>
    </row>
    <row r="6" spans="1:3" ht="15.75" customHeight="1">
      <c r="A6" s="7">
        <v>1</v>
      </c>
      <c r="B6" s="27" t="s">
        <v>3</v>
      </c>
      <c r="C6" s="27"/>
    </row>
    <row r="7" spans="1:3" ht="15" customHeight="1">
      <c r="A7" s="32"/>
      <c r="B7" s="8" t="s">
        <v>4</v>
      </c>
      <c r="C7" s="9" t="s">
        <v>16</v>
      </c>
    </row>
    <row r="8" spans="1:3" ht="33" customHeight="1">
      <c r="A8" s="32"/>
      <c r="B8" s="8" t="s">
        <v>17</v>
      </c>
      <c r="C8" s="10" t="s">
        <v>43</v>
      </c>
    </row>
    <row r="9" spans="1:3" ht="19.5" customHeight="1">
      <c r="A9" s="32"/>
      <c r="B9" s="8" t="s">
        <v>5</v>
      </c>
      <c r="C9" s="11" t="s">
        <v>6</v>
      </c>
    </row>
    <row r="10" spans="1:3" ht="15" customHeight="1">
      <c r="A10" s="32"/>
      <c r="B10" s="8" t="s">
        <v>7</v>
      </c>
      <c r="C10" s="10" t="s">
        <v>62</v>
      </c>
    </row>
    <row r="11" spans="1:3" ht="15" customHeight="1">
      <c r="A11" s="7">
        <v>2</v>
      </c>
      <c r="B11" s="27" t="s">
        <v>18</v>
      </c>
      <c r="C11" s="27"/>
    </row>
    <row r="12" spans="1:3" ht="64.5" customHeight="1">
      <c r="A12" s="28"/>
      <c r="B12" s="8" t="s">
        <v>19</v>
      </c>
      <c r="C12" s="10" t="s">
        <v>71</v>
      </c>
    </row>
    <row r="13" spans="1:3" ht="34.5" customHeight="1">
      <c r="A13" s="28"/>
      <c r="B13" s="8" t="s">
        <v>13</v>
      </c>
      <c r="C13" s="12" t="s">
        <v>63</v>
      </c>
    </row>
    <row r="14" spans="1:3" ht="36.75" customHeight="1">
      <c r="A14" s="28"/>
      <c r="B14" s="8" t="s">
        <v>15</v>
      </c>
      <c r="C14" s="12" t="s">
        <v>39</v>
      </c>
    </row>
    <row r="15" spans="1:3" ht="28.5" customHeight="1">
      <c r="A15" s="28"/>
      <c r="B15" s="8" t="s">
        <v>20</v>
      </c>
      <c r="C15" s="10" t="s">
        <v>64</v>
      </c>
    </row>
    <row r="16" spans="1:3" ht="28.5" customHeight="1">
      <c r="A16" s="28"/>
      <c r="B16" s="8" t="s">
        <v>12</v>
      </c>
      <c r="C16" s="12" t="s">
        <v>40</v>
      </c>
    </row>
    <row r="17" spans="1:3" ht="63" customHeight="1">
      <c r="A17" s="28"/>
      <c r="B17" s="8" t="s">
        <v>14</v>
      </c>
      <c r="C17" s="10" t="s">
        <v>65</v>
      </c>
    </row>
    <row r="18" spans="1:3" ht="25.5" customHeight="1">
      <c r="A18" s="28"/>
      <c r="B18" s="8" t="s">
        <v>21</v>
      </c>
      <c r="C18" s="12" t="s">
        <v>22</v>
      </c>
    </row>
    <row r="19" spans="1:3" ht="129.75" customHeight="1">
      <c r="A19" s="7">
        <v>3</v>
      </c>
      <c r="B19" s="13" t="s">
        <v>23</v>
      </c>
      <c r="C19" s="10" t="s">
        <v>41</v>
      </c>
    </row>
    <row r="20" spans="1:3" ht="14.25" customHeight="1">
      <c r="A20" s="7">
        <v>4</v>
      </c>
      <c r="B20" s="13" t="s">
        <v>24</v>
      </c>
      <c r="C20" s="14" t="s">
        <v>42</v>
      </c>
    </row>
    <row r="21" spans="1:3" s="2" customFormat="1" ht="101.25" customHeight="1">
      <c r="A21" s="7">
        <v>5</v>
      </c>
      <c r="B21" s="13" t="s">
        <v>25</v>
      </c>
      <c r="C21" s="22"/>
    </row>
    <row r="22" spans="1:3" s="2" customFormat="1" ht="77.25" customHeight="1">
      <c r="A22" s="7">
        <v>6</v>
      </c>
      <c r="B22" s="13" t="s">
        <v>69</v>
      </c>
      <c r="C22" s="23" t="s">
        <v>70</v>
      </c>
    </row>
    <row r="23" spans="1:3" s="2" customFormat="1" ht="16.5" customHeight="1">
      <c r="A23" s="7">
        <v>7</v>
      </c>
      <c r="B23" s="13" t="s">
        <v>26</v>
      </c>
      <c r="C23" s="10" t="s">
        <v>66</v>
      </c>
    </row>
    <row r="24" spans="1:3" s="2" customFormat="1" ht="85.5" customHeight="1">
      <c r="A24" s="7">
        <v>8</v>
      </c>
      <c r="B24" s="13" t="s">
        <v>27</v>
      </c>
      <c r="C24" s="14" t="s">
        <v>68</v>
      </c>
    </row>
    <row r="25" spans="1:3" s="2" customFormat="1" ht="69" customHeight="1">
      <c r="A25" s="7">
        <v>9</v>
      </c>
      <c r="B25" s="13" t="s">
        <v>28</v>
      </c>
      <c r="C25" s="14" t="s">
        <v>44</v>
      </c>
    </row>
    <row r="26" spans="1:3" s="2" customFormat="1" ht="105">
      <c r="A26" s="7">
        <v>10</v>
      </c>
      <c r="B26" s="13" t="s">
        <v>29</v>
      </c>
      <c r="C26" s="14" t="s">
        <v>67</v>
      </c>
    </row>
    <row r="28" spans="1:3">
      <c r="B28" s="1" t="s">
        <v>8</v>
      </c>
      <c r="C28" s="1" t="s">
        <v>11</v>
      </c>
    </row>
    <row r="31" spans="1:3">
      <c r="B31" s="1" t="s">
        <v>9</v>
      </c>
      <c r="C31" s="4" t="s">
        <v>10</v>
      </c>
    </row>
    <row r="33" spans="3:3">
      <c r="C33" s="3"/>
    </row>
    <row r="34" spans="3:3">
      <c r="C34" s="3"/>
    </row>
    <row r="35" spans="3:3">
      <c r="C35" s="3"/>
    </row>
    <row r="36" spans="3:3" ht="57" customHeight="1"/>
  </sheetData>
  <mergeCells count="7">
    <mergeCell ref="B11:C11"/>
    <mergeCell ref="A12:A18"/>
    <mergeCell ref="A3:C3"/>
    <mergeCell ref="B6:C6"/>
    <mergeCell ref="A1:C1"/>
    <mergeCell ref="A2:C2"/>
    <mergeCell ref="A7:A10"/>
  </mergeCells>
  <hyperlinks>
    <hyperlink ref="C9" r:id="rId1" xr:uid="{00000000-0004-0000-0000-000000000000}"/>
  </hyperlinks>
  <pageMargins left="0.55118110236220497" right="0.35433070866141703" top="0.82677165354330717" bottom="0.78740157480315009" header="0.43307086614173207" footer="0.39370078740157505"/>
  <pageSetup paperSize="9" scale="71"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zoomScale="145" zoomScaleNormal="145" workbookViewId="0">
      <selection activeCell="G8" sqref="G8:G9"/>
    </sheetView>
  </sheetViews>
  <sheetFormatPr defaultColWidth="9" defaultRowHeight="15"/>
  <cols>
    <col min="1" max="1" width="3.625" style="16" customWidth="1"/>
    <col min="2" max="2" width="27.375" style="17" customWidth="1"/>
    <col min="3" max="3" width="7.75" style="17" customWidth="1"/>
    <col min="4" max="4" width="6.25" style="16" customWidth="1"/>
    <col min="5" max="5" width="14" style="17" customWidth="1"/>
    <col min="6" max="6" width="8" style="21" customWidth="1"/>
    <col min="7" max="7" width="8.375" style="17" customWidth="1"/>
    <col min="8" max="8" width="8.125" style="17" customWidth="1"/>
    <col min="9" max="9" width="8.25" style="17" customWidth="1"/>
    <col min="10" max="10" width="8" style="17" customWidth="1"/>
    <col min="11" max="12" width="8.25" style="17" customWidth="1"/>
    <col min="13" max="13" width="8" style="17" customWidth="1"/>
    <col min="14" max="14" width="8.375" style="17" customWidth="1"/>
    <col min="15" max="16384" width="9" style="17"/>
  </cols>
  <sheetData>
    <row r="1" spans="1:14">
      <c r="F1" s="18" t="s">
        <v>30</v>
      </c>
    </row>
    <row r="2" spans="1:14">
      <c r="A2" s="37" t="s">
        <v>31</v>
      </c>
      <c r="B2" s="37"/>
      <c r="C2" s="37"/>
      <c r="D2" s="37"/>
      <c r="E2" s="37"/>
      <c r="F2" s="37"/>
    </row>
    <row r="3" spans="1:14">
      <c r="B3" s="19"/>
      <c r="C3" s="19"/>
      <c r="F3" s="20"/>
    </row>
    <row r="4" spans="1:14">
      <c r="B4" s="19"/>
      <c r="C4" s="19"/>
      <c r="F4" s="20"/>
    </row>
    <row r="5" spans="1:14">
      <c r="A5" s="35" t="s">
        <v>32</v>
      </c>
      <c r="B5" s="35" t="s">
        <v>37</v>
      </c>
      <c r="C5" s="35" t="s">
        <v>33</v>
      </c>
      <c r="D5" s="35" t="s">
        <v>34</v>
      </c>
      <c r="E5" s="35" t="s">
        <v>35</v>
      </c>
      <c r="F5" s="38" t="s">
        <v>56</v>
      </c>
      <c r="G5" s="38"/>
      <c r="H5" s="38"/>
      <c r="I5" s="38"/>
      <c r="J5" s="38"/>
      <c r="K5" s="38"/>
      <c r="L5" s="38"/>
      <c r="M5" s="38"/>
      <c r="N5" s="38"/>
    </row>
    <row r="6" spans="1:14">
      <c r="A6" s="35"/>
      <c r="B6" s="35"/>
      <c r="C6" s="35"/>
      <c r="D6" s="35"/>
      <c r="E6" s="35"/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49</v>
      </c>
      <c r="K6" s="25" t="s">
        <v>50</v>
      </c>
      <c r="L6" s="25" t="s">
        <v>51</v>
      </c>
      <c r="M6" s="25" t="s">
        <v>52</v>
      </c>
      <c r="N6" s="25" t="s">
        <v>53</v>
      </c>
    </row>
    <row r="7" spans="1:14">
      <c r="A7" s="35"/>
      <c r="B7" s="35"/>
      <c r="C7" s="35"/>
      <c r="D7" s="35"/>
      <c r="E7" s="35"/>
      <c r="F7" s="26">
        <v>46111</v>
      </c>
      <c r="G7" s="26">
        <v>46141</v>
      </c>
      <c r="H7" s="26">
        <v>46170</v>
      </c>
      <c r="I7" s="26">
        <v>46202</v>
      </c>
      <c r="J7" s="26">
        <v>46233</v>
      </c>
      <c r="K7" s="26">
        <v>46262</v>
      </c>
      <c r="L7" s="26">
        <v>46294</v>
      </c>
      <c r="M7" s="26">
        <v>46324</v>
      </c>
      <c r="N7" s="26">
        <v>46353</v>
      </c>
    </row>
    <row r="8" spans="1:14" ht="22.5" customHeight="1">
      <c r="A8" s="35">
        <v>1</v>
      </c>
      <c r="B8" s="36" t="s">
        <v>54</v>
      </c>
      <c r="C8" s="35" t="s">
        <v>38</v>
      </c>
      <c r="D8" s="35">
        <f>SUM(F8:N8)</f>
        <v>4300</v>
      </c>
      <c r="E8" s="24" t="s">
        <v>57</v>
      </c>
      <c r="F8" s="33">
        <v>300</v>
      </c>
      <c r="G8" s="33">
        <v>300</v>
      </c>
      <c r="H8" s="33">
        <v>300</v>
      </c>
      <c r="I8" s="33">
        <v>600</v>
      </c>
      <c r="J8" s="33">
        <v>600</v>
      </c>
      <c r="K8" s="33">
        <v>600</v>
      </c>
      <c r="L8" s="33">
        <v>600</v>
      </c>
      <c r="M8" s="33">
        <v>500</v>
      </c>
      <c r="N8" s="33">
        <v>500</v>
      </c>
    </row>
    <row r="9" spans="1:14" ht="58.5" customHeight="1">
      <c r="A9" s="35"/>
      <c r="B9" s="36"/>
      <c r="C9" s="35"/>
      <c r="D9" s="35"/>
      <c r="E9" s="24" t="s">
        <v>58</v>
      </c>
      <c r="F9" s="34"/>
      <c r="G9" s="34"/>
      <c r="H9" s="34"/>
      <c r="I9" s="34"/>
      <c r="J9" s="34"/>
      <c r="K9" s="34"/>
      <c r="L9" s="34"/>
      <c r="M9" s="34"/>
      <c r="N9" s="34"/>
    </row>
    <row r="10" spans="1:14" ht="70.5" customHeight="1">
      <c r="A10" s="15">
        <v>2</v>
      </c>
      <c r="B10" s="10" t="s">
        <v>61</v>
      </c>
      <c r="C10" s="15" t="s">
        <v>38</v>
      </c>
      <c r="D10" s="15">
        <f t="shared" ref="D10:D11" si="0">SUM(F10:N10)</f>
        <v>450</v>
      </c>
      <c r="E10" s="24" t="s">
        <v>59</v>
      </c>
      <c r="F10" s="15">
        <v>150</v>
      </c>
      <c r="G10" s="15">
        <v>150</v>
      </c>
      <c r="H10" s="15">
        <v>150</v>
      </c>
      <c r="I10" s="15"/>
      <c r="J10" s="15"/>
      <c r="K10" s="15"/>
      <c r="L10" s="15"/>
      <c r="M10" s="15"/>
      <c r="N10" s="15"/>
    </row>
    <row r="11" spans="1:14" ht="73.5" customHeight="1">
      <c r="A11" s="15">
        <v>3</v>
      </c>
      <c r="B11" s="10" t="s">
        <v>55</v>
      </c>
      <c r="C11" s="15" t="s">
        <v>38</v>
      </c>
      <c r="D11" s="15">
        <f t="shared" si="0"/>
        <v>450</v>
      </c>
      <c r="E11" s="24" t="s">
        <v>60</v>
      </c>
      <c r="F11" s="15">
        <v>150</v>
      </c>
      <c r="G11" s="15">
        <v>150</v>
      </c>
      <c r="H11" s="15">
        <v>150</v>
      </c>
      <c r="I11" s="15"/>
      <c r="J11" s="15"/>
      <c r="K11" s="15"/>
      <c r="L11" s="15"/>
      <c r="M11" s="15"/>
      <c r="N11" s="15"/>
    </row>
  </sheetData>
  <mergeCells count="20">
    <mergeCell ref="A2:F2"/>
    <mergeCell ref="B5:B7"/>
    <mergeCell ref="C5:C7"/>
    <mergeCell ref="D5:D7"/>
    <mergeCell ref="E5:E7"/>
    <mergeCell ref="F5:N5"/>
    <mergeCell ref="A5:A7"/>
    <mergeCell ref="A8:A9"/>
    <mergeCell ref="B8:B9"/>
    <mergeCell ref="C8:C9"/>
    <mergeCell ref="D8:D9"/>
    <mergeCell ref="F8:F9"/>
    <mergeCell ref="N8:N9"/>
    <mergeCell ref="M8:M9"/>
    <mergeCell ref="G8:G9"/>
    <mergeCell ref="H8:H9"/>
    <mergeCell ref="I8:I9"/>
    <mergeCell ref="J8:J9"/>
    <mergeCell ref="K8:K9"/>
    <mergeCell ref="L8:L9"/>
  </mergeCells>
  <hyperlinks>
    <hyperlink ref="E8" location="'Приложение 2'!A1" display="Приложение №2" xr:uid="{00000000-0004-0000-0100-000000000000}"/>
    <hyperlink ref="E9" location="'Приложение 3'!A1" display="Приложение №3" xr:uid="{00000000-0004-0000-0100-000001000000}"/>
    <hyperlink ref="E10" location="'Приложение 4'!A1" display="Приложение №4" xr:uid="{00000000-0004-0000-0100-000002000000}"/>
    <hyperlink ref="E11" location="'Приложение 5'!A1" display="Приложение №5" xr:uid="{00000000-0004-0000-0100-000003000000}"/>
  </hyperlink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zoomScaleNormal="100" workbookViewId="0"/>
  </sheetViews>
  <sheetFormatPr defaultRowHeight="14.25"/>
  <sheetData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view="pageBreakPreview" zoomScale="60" zoomScaleNormal="100" workbookViewId="0"/>
  </sheetViews>
  <sheetFormatPr defaultRowHeight="14.25"/>
  <sheetData/>
  <pageMargins left="0.7" right="0.7" top="0.75" bottom="0.75" header="0.3" footer="0.3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="60" zoomScaleNormal="100" workbookViewId="0"/>
  </sheetViews>
  <sheetFormatPr defaultRowHeight="14.25"/>
  <sheetData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view="pageBreakPreview" zoomScale="60" zoomScaleNormal="100" workbookViewId="0">
      <selection activeCell="T22" sqref="T22"/>
    </sheetView>
  </sheetViews>
  <sheetFormatPr defaultRowHeight="14.25"/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557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ТЗ</vt:lpstr>
      <vt:lpstr>Приложение 1</vt:lpstr>
      <vt:lpstr>Приложение 2</vt:lpstr>
      <vt:lpstr>Приложение 3</vt:lpstr>
      <vt:lpstr>Приложение 4</vt:lpstr>
      <vt:lpstr>Приложение 5</vt:lpstr>
      <vt:lpstr>ТЗ!Область_печати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voronkov</dc:creator>
  <cp:lastModifiedBy>Соколова Анна Владимировна</cp:lastModifiedBy>
  <cp:revision>27</cp:revision>
  <cp:lastPrinted>2026-02-04T07:30:22Z</cp:lastPrinted>
  <dcterms:created xsi:type="dcterms:W3CDTF">2013-03-19T05:14:23Z</dcterms:created>
  <dcterms:modified xsi:type="dcterms:W3CDTF">2026-02-04T10:27:50Z</dcterms:modified>
</cp:coreProperties>
</file>