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mkp-nikulnikov\Desktop\КР 2024\Асфальт\"/>
    </mc:Choice>
  </mc:AlternateContent>
  <xr:revisionPtr revIDLastSave="0" documentId="8_{CB305A6F-EBF8-4063-A192-278AFAA8E0AA}" xr6:coauthVersionLast="47" xr6:coauthVersionMax="47" xr10:uidLastSave="{00000000-0000-0000-0000-000000000000}"/>
  <bookViews>
    <workbookView xWindow="-120" yWindow="-120" windowWidth="29040" windowHeight="15840" activeTab="2" xr2:uid="{00000000-000D-0000-FFFF-FFFF00000000}"/>
  </bookViews>
  <sheets>
    <sheet name="ТЗ" sheetId="1" r:id="rId1"/>
    <sheet name="Приложение 1" sheetId="2" r:id="rId2"/>
    <sheet name="схема ремонта "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2" l="1"/>
</calcChain>
</file>

<file path=xl/sharedStrings.xml><?xml version="1.0" encoding="utf-8"?>
<sst xmlns="http://schemas.openxmlformats.org/spreadsheetml/2006/main" count="114" uniqueCount="89">
  <si>
    <t>ТЕХНИЧЕСКОЕ ЗАДАНИЕ</t>
  </si>
  <si>
    <t>№</t>
  </si>
  <si>
    <t>Перечень основных данных и требований</t>
  </si>
  <si>
    <t>Основные данные и требования</t>
  </si>
  <si>
    <t>Контактная информация</t>
  </si>
  <si>
    <t>Заказчик:</t>
  </si>
  <si>
    <t>Ответственный по техническим вопросам:</t>
  </si>
  <si>
    <t>Интернет-Сайт:</t>
  </si>
  <si>
    <t>www.volma.ru</t>
  </si>
  <si>
    <t>Почтовый адрес:</t>
  </si>
  <si>
    <t>Предмет тендера</t>
  </si>
  <si>
    <t>Наименование работ</t>
  </si>
  <si>
    <t>Объём работ</t>
  </si>
  <si>
    <t>Условия выполнения работ</t>
  </si>
  <si>
    <t>Требования к качеству</t>
  </si>
  <si>
    <t>Требования к подрядчику</t>
  </si>
  <si>
    <t>Гарантийный срок</t>
  </si>
  <si>
    <t>Срок выполнения работ</t>
  </si>
  <si>
    <t>Место выполнения работ</t>
  </si>
  <si>
    <t>Форма и порядок оплаты</t>
  </si>
  <si>
    <t>Требования к цене</t>
  </si>
  <si>
    <t>Приложения</t>
  </si>
  <si>
    <t xml:space="preserve">Подготовил: </t>
  </si>
  <si>
    <t>_____________________________________________</t>
  </si>
  <si>
    <t>Согласовано:</t>
  </si>
  <si>
    <t>____________________________________________</t>
  </si>
  <si>
    <t>Приложение 1</t>
  </si>
  <si>
    <t>Ведомость объёмов работ</t>
  </si>
  <si>
    <t>Перечень работ</t>
  </si>
  <si>
    <t>№ п/п</t>
  </si>
  <si>
    <t>Ед.изм.</t>
  </si>
  <si>
    <t>Количество</t>
  </si>
  <si>
    <t>Наименование материалов</t>
  </si>
  <si>
    <t>м2</t>
  </si>
  <si>
    <t xml:space="preserve">ООО"ВОЛМА-Майкоп"  </t>
  </si>
  <si>
    <t xml:space="preserve">Гл. Инженер Никульников Александр Александрович
Тел/факс моб. 8 (965) 471-82-11, mkp-nikulnikov@volma.ru 
       </t>
  </si>
  <si>
    <t>Россия г. 385752, Республика Адыгея, Майкопский район, пгт. Каменномостский, ул. К. Маркса, 66, каб. 10</t>
  </si>
  <si>
    <t>проведение работ на улице</t>
  </si>
  <si>
    <t>Республика Адыгея, Майкопский район, пгт. Каменномостский, ул. К. Маркса, 66, каб. 10</t>
  </si>
  <si>
    <t xml:space="preserve">В цену включаются все расходы Участника, производимые им в процессе выполнения работ, в том числе расходы на приобретение материалов, уплата налогов, страховки, сборы и другие обязательные платежи, связанные с исполнением обязательств по договору в рамках данного тендера, а также транспортные, командировочные расходы, расходы на проживание и питание специалистов (если потребуется) – для выполнения работ. </t>
  </si>
  <si>
    <t>Безналичный расчет. Порядок оплаты предлагается Участникам тендера и является одним из критериев оценки. Предпочтительной является оплата в течение 15 банковских дней после подписания акта выполненных работ. Датой выполнения Заказчиком обязательства по оплате считается дата списания денежных средств с расчетного счета Заказчика.</t>
  </si>
  <si>
    <t>Примечание</t>
  </si>
  <si>
    <t>Перечень материалов</t>
  </si>
  <si>
    <t>м3</t>
  </si>
  <si>
    <t>на выполнение ремонта дорожного покрытия в зоне заезда/съезда с поосных автомобильных весов, 
в зоне погрузки готовой продукции для ООО "ВОЛМА-Майкоп"</t>
  </si>
  <si>
    <t xml:space="preserve">Приложение 1. Ведомость объёмов работ 
</t>
  </si>
  <si>
    <t>Согласно ведомости объёмов работ и чертежам (Приложение 1)</t>
  </si>
  <si>
    <t>т</t>
  </si>
  <si>
    <t xml:space="preserve">Ремонт заезда на производственную площадку ООО ВОЛМА-Майкоп
</t>
  </si>
  <si>
    <t xml:space="preserve">1. Ремонт асфальтного покрытия на въезде на производственную площадку ВОЛМА-Майкоп </t>
  </si>
  <si>
    <t xml:space="preserve">125 кг / м2   t- 50 mm </t>
  </si>
  <si>
    <t xml:space="preserve">Требования при проведение работ </t>
  </si>
  <si>
    <t>1. Температура воздуха должна быть не ниже 5°C                                                                   2.Отсутствие осадков при укладке асфальта и в течение нескольких дней .</t>
  </si>
  <si>
    <t xml:space="preserve">При производстве работ по ремонту следует выполнять:                                                СП 78.13330.2012 Автомобильные дороги    
ГОСТ Р 54401-2011 Асфальтобетон дорожный литой горячий                                                 ГОСТ Р 50597-2017 - Требование к эксплуатационному состоянию , обеспечение безопасного движения. Методы контроля.                                                                                          ГОСТ 31015-2002. Смеси асфальтобетонные и асфальтобетон щебеночно-мастичные. Технические условия.
ФЗ от 30 декабря 2009 г. N 384-ФЗ "Технический регламент о безопасности зданий и сооружений"                                                                                                                                 ОДМ по ремонту и содержанию автодорог общего пользования. от 24.03.2016 г </t>
  </si>
  <si>
    <t xml:space="preserve">Фрезерование верхнего слоя асфальта </t>
  </si>
  <si>
    <t xml:space="preserve">Вывоз асфальтовой крошки </t>
  </si>
  <si>
    <t xml:space="preserve">Проливка битумной эмульсии </t>
  </si>
  <si>
    <t xml:space="preserve">Обеспыливание </t>
  </si>
  <si>
    <t xml:space="preserve">Укладка крупнозернистого асфальта </t>
  </si>
  <si>
    <t xml:space="preserve">Слой 50 мм </t>
  </si>
  <si>
    <t xml:space="preserve">Устройства шва сопряжения </t>
  </si>
  <si>
    <t>м/п</t>
  </si>
  <si>
    <t xml:space="preserve">При использовании стыковочной ленты </t>
  </si>
  <si>
    <t>Глубина снятия h- 50 мм</t>
  </si>
  <si>
    <t>л</t>
  </si>
  <si>
    <t>Расход 1л м2</t>
  </si>
  <si>
    <t xml:space="preserve">Схема ямочного ремонта дорожного покрытия </t>
  </si>
  <si>
    <r>
      <rPr>
        <b/>
        <sz val="11"/>
        <rFont val="Times New Roman"/>
        <family val="1"/>
        <charset val="204"/>
      </rPr>
      <t>Гарантийный срок не менее 12 месяцев.</t>
    </r>
    <r>
      <rPr>
        <b/>
        <sz val="11"/>
        <color rgb="FFFF0000"/>
        <rFont val="Times New Roman"/>
        <family val="1"/>
        <charset val="204"/>
      </rPr>
      <t xml:space="preserve"> </t>
    </r>
    <r>
      <rPr>
        <sz val="11"/>
        <color rgb="FF000000"/>
        <rFont val="Times New Roman"/>
        <family val="1"/>
        <charset val="204"/>
      </rPr>
      <t xml:space="preserve">В течение всего гарантийного срока подрядчик гарантирует устранение дефектов и недостатков, возникших в процессе эксплуатации объекта (в т.ч. скрытых, которые невозможно было выявить при приёмке). Устранение дефектов и недостатков подрядчик осуществляет собственными силами и средствами, без взимания дополнительной платы. </t>
    </r>
  </si>
  <si>
    <r>
      <t xml:space="preserve">Подрядчик должен иметь опыт выполнения аналогичных работ, располагающими техническими средствами, иметь достаточное количество специалистов соответствующей квалификации, необходимой для выполнения качественной работы. 
При исполнении Договора Подрядчик обеспечивает соблюдение правил действующего внутреннего распорядка  Заказчика и техники безопасности, контрольно-пропускного режима, внутренних положений и инструкций Заказчика, правила привлечения и использования труда иностранных граждан, установленные законодательством РФ. Все виды работ выполняются из технических средств и специалистами Подрядчика. </t>
    </r>
    <r>
      <rPr>
        <b/>
        <sz val="11"/>
        <color rgb="FF000000"/>
        <rFont val="Times New Roman"/>
        <family val="1"/>
        <charset val="204"/>
      </rPr>
      <t xml:space="preserve">Взвешивание всех ввозимых материалов производить на стационарных весах </t>
    </r>
    <r>
      <rPr>
        <sz val="11"/>
        <color rgb="FF000000"/>
        <rFont val="Times New Roman"/>
        <family val="1"/>
        <charset val="204"/>
      </rPr>
      <t xml:space="preserve"> </t>
    </r>
    <r>
      <rPr>
        <b/>
        <sz val="11"/>
        <color rgb="FF000000"/>
        <rFont val="Times New Roman"/>
        <family val="1"/>
        <charset val="204"/>
      </rPr>
      <t>заказчика.</t>
    </r>
    <r>
      <rPr>
        <sz val="11"/>
        <color rgb="FF000000"/>
        <rFont val="Times New Roman"/>
        <family val="1"/>
        <charset val="204"/>
      </rPr>
      <t xml:space="preserve">По окончании работ подрядчик представляет акты формы КС-2,КС-3, сертификаты качества и соответствия на материалы используемые в производстве работ, исполнительную схему с указанием ремонтных участков с привязкой к здания, сооружениям и указанием площади ремонтных участков каждой карты. Передоваемые сертификаты , паспорта качества и тд  должно быть подшиты в отдельную папку и пронумеровано.
</t>
    </r>
  </si>
  <si>
    <t>начало работ 02/04/2024г</t>
  </si>
  <si>
    <t>50*5 mm</t>
  </si>
  <si>
    <t>Плотная крупнозернистая асфальтобетонная смесь марки  Б II ГОСТ 9128-2013 от 01.11.2014 г.</t>
  </si>
  <si>
    <t>Лента стыковоя Брит А  для сопряжения шва ТУ 77310225.001.1-2015</t>
  </si>
  <si>
    <t>Битумная эмульсия ГОСТ 11955</t>
  </si>
  <si>
    <t xml:space="preserve">Обьем работ согласно схеме ремонта </t>
  </si>
  <si>
    <t xml:space="preserve">Размеры повреждений </t>
  </si>
  <si>
    <t>3 000 х 3 000 мм</t>
  </si>
  <si>
    <t xml:space="preserve">L средние значение </t>
  </si>
  <si>
    <t>17 000 х 6 000  мм</t>
  </si>
  <si>
    <t>27 400 х 5 600  мм</t>
  </si>
  <si>
    <t>12 000 х 4 600  мм</t>
  </si>
  <si>
    <t>3 000 х 3 750   мм</t>
  </si>
  <si>
    <t>6 000 х 4 000   мм</t>
  </si>
  <si>
    <t>17 000 х 3 500  мм</t>
  </si>
  <si>
    <t>16 000 х 3 000  мм</t>
  </si>
  <si>
    <t>4 000 х 4 000  мм</t>
  </si>
  <si>
    <t>12 000 х 15 480  мм</t>
  </si>
  <si>
    <t>Итого:</t>
  </si>
  <si>
    <t>Ямочный ремонт .jpg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</si>
</sst>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9]General"/>
    <numFmt numFmtId="165" formatCode="#,##0.00\ &quot;₽&quot;"/>
  </numFmts>
  <fonts count="13">
    <font>
      <sz val="11"/>
      <color theme="1"/>
      <name val="Calibri"/>
      <family val="2"/>
      <charset val="204"/>
      <scheme val="minor"/>
    </font>
    <font>
      <sz val="11"/>
      <color rgb="FF000000"/>
      <name val="Times New Roman"/>
      <family val="1"/>
      <charset val="204"/>
    </font>
    <font>
      <sz val="10"/>
      <color rgb="FF000000"/>
      <name val="Arial Cyr"/>
      <charset val="204"/>
    </font>
    <font>
      <b/>
      <sz val="11"/>
      <color rgb="FF000000"/>
      <name val="Times New Roman"/>
      <family val="1"/>
      <charset val="204"/>
    </font>
    <font>
      <u/>
      <sz val="11"/>
      <color rgb="FF0000FF"/>
      <name val="Arial1"/>
      <charset val="204"/>
    </font>
    <font>
      <u/>
      <sz val="11"/>
      <color rgb="FF0000FF"/>
      <name val="Times New Roman"/>
      <family val="1"/>
      <charset val="204"/>
    </font>
    <font>
      <b/>
      <sz val="11"/>
      <color rgb="FFFF0000"/>
      <name val="Times New Roman"/>
      <family val="1"/>
      <charset val="204"/>
    </font>
    <font>
      <i/>
      <sz val="11"/>
      <color rgb="FF000000"/>
      <name val="Times New Roman"/>
      <family val="1"/>
      <charset val="204"/>
    </font>
    <font>
      <b/>
      <sz val="11"/>
      <name val="Times New Roman"/>
      <family val="1"/>
      <charset val="204"/>
    </font>
    <font>
      <sz val="11"/>
      <color rgb="FF000000"/>
      <name val="Arial1"/>
      <charset val="204"/>
    </font>
    <font>
      <sz val="11"/>
      <color theme="1"/>
      <name val="Times New Roman"/>
      <family val="1"/>
      <charset val="204"/>
    </font>
    <font>
      <sz val="8"/>
      <name val="Calibri"/>
      <family val="2"/>
      <charset val="204"/>
      <scheme val="minor"/>
    </font>
    <font>
      <b/>
      <sz val="11"/>
      <color theme="1"/>
      <name val="Calibri"/>
      <family val="2"/>
      <charset val="204"/>
      <scheme val="minor"/>
    </font>
  </fonts>
  <fills count="7">
    <fill>
      <patternFill patternType="none"/>
    </fill>
    <fill>
      <patternFill patternType="gray125"/>
    </fill>
    <fill>
      <patternFill patternType="solid">
        <fgColor rgb="FFC0C0C0"/>
        <bgColor rgb="FFC0C0C0"/>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164" fontId="2" fillId="0" borderId="0" applyBorder="0" applyProtection="0"/>
    <xf numFmtId="0" fontId="4" fillId="0" borderId="0" applyNumberFormat="0" applyFill="0" applyBorder="0" applyAlignment="0" applyProtection="0"/>
    <xf numFmtId="0" fontId="9" fillId="0" borderId="0"/>
  </cellStyleXfs>
  <cellXfs count="63">
    <xf numFmtId="0" fontId="0" fillId="0" borderId="0" xfId="0"/>
    <xf numFmtId="164" fontId="1" fillId="0" borderId="0" xfId="1" applyFont="1" applyAlignment="1">
      <alignment vertical="top"/>
    </xf>
    <xf numFmtId="0" fontId="1" fillId="0" borderId="0" xfId="0" applyFont="1" applyAlignment="1">
      <alignment vertical="top"/>
    </xf>
    <xf numFmtId="164" fontId="1" fillId="0" borderId="1" xfId="1" applyFont="1" applyBorder="1" applyAlignment="1">
      <alignment horizontal="center" vertical="top" wrapText="1"/>
    </xf>
    <xf numFmtId="164" fontId="3" fillId="0" borderId="1" xfId="1" applyFont="1" applyBorder="1" applyAlignment="1">
      <alignment horizontal="right" vertical="top" wrapText="1"/>
    </xf>
    <xf numFmtId="164" fontId="1" fillId="0" borderId="1" xfId="1" applyFont="1" applyBorder="1" applyAlignment="1">
      <alignment horizontal="left" vertical="top" wrapText="1"/>
    </xf>
    <xf numFmtId="0" fontId="1" fillId="0" borderId="1" xfId="0" applyFont="1" applyBorder="1" applyAlignment="1">
      <alignment vertical="top" wrapText="1"/>
    </xf>
    <xf numFmtId="164" fontId="5" fillId="0" borderId="1" xfId="2" applyNumberFormat="1" applyFont="1" applyFill="1" applyBorder="1" applyAlignment="1">
      <alignment horizontal="left" vertical="top" wrapText="1"/>
    </xf>
    <xf numFmtId="164" fontId="6" fillId="0" borderId="0" xfId="1" applyFont="1" applyAlignment="1">
      <alignment vertical="top"/>
    </xf>
    <xf numFmtId="164" fontId="1" fillId="0" borderId="0" xfId="1" applyFont="1" applyAlignment="1">
      <alignment horizontal="left" vertical="top" wrapText="1"/>
    </xf>
    <xf numFmtId="164" fontId="1" fillId="0" borderId="0" xfId="1" applyFont="1" applyAlignment="1">
      <alignment vertical="top" wrapText="1"/>
    </xf>
    <xf numFmtId="0" fontId="1" fillId="0" borderId="0" xfId="0" applyFont="1"/>
    <xf numFmtId="0" fontId="1" fillId="0" borderId="0" xfId="0" applyFont="1" applyAlignment="1">
      <alignment wrapText="1"/>
    </xf>
    <xf numFmtId="0" fontId="1" fillId="0" borderId="0" xfId="0" applyFont="1" applyAlignment="1">
      <alignment horizontal="center"/>
    </xf>
    <xf numFmtId="0" fontId="1" fillId="0" borderId="1" xfId="0" applyFont="1" applyBorder="1" applyAlignment="1">
      <alignment vertical="center" wrapText="1"/>
    </xf>
    <xf numFmtId="0" fontId="1" fillId="4" borderId="1" xfId="0" applyFont="1" applyFill="1" applyBorder="1" applyAlignment="1">
      <alignment vertical="center" wrapText="1"/>
    </xf>
    <xf numFmtId="164" fontId="6" fillId="0" borderId="0" xfId="1" applyFont="1" applyAlignment="1">
      <alignment vertical="top" wrapText="1"/>
    </xf>
    <xf numFmtId="0" fontId="1" fillId="0" borderId="0" xfId="0" applyFont="1" applyAlignment="1">
      <alignment vertical="top" wrapText="1"/>
    </xf>
    <xf numFmtId="164" fontId="3" fillId="0" borderId="1" xfId="1" applyFont="1" applyBorder="1" applyAlignment="1">
      <alignment horizontal="center" vertical="top" wrapText="1"/>
    </xf>
    <xf numFmtId="164" fontId="3" fillId="2" borderId="1" xfId="1" applyFont="1" applyFill="1" applyBorder="1" applyAlignment="1">
      <alignment horizontal="center" vertical="top" wrapText="1"/>
    </xf>
    <xf numFmtId="0" fontId="1" fillId="0" borderId="0" xfId="3" applyFont="1" applyAlignment="1">
      <alignment vertical="top"/>
    </xf>
    <xf numFmtId="0" fontId="1" fillId="0" borderId="1" xfId="3" applyFont="1" applyBorder="1" applyAlignment="1">
      <alignment vertical="top" wrapText="1"/>
    </xf>
    <xf numFmtId="0" fontId="10" fillId="0" borderId="0" xfId="0" applyFont="1"/>
    <xf numFmtId="0" fontId="10" fillId="0" borderId="0" xfId="0" applyFont="1" applyAlignment="1">
      <alignment wrapText="1"/>
    </xf>
    <xf numFmtId="0" fontId="10" fillId="0" borderId="0" xfId="0" applyFont="1" applyAlignment="1">
      <alignment horizontal="center"/>
    </xf>
    <xf numFmtId="0" fontId="3" fillId="0" borderId="0" xfId="3" applyFont="1" applyAlignment="1">
      <alignment horizontal="center"/>
    </xf>
    <xf numFmtId="0" fontId="1" fillId="0" borderId="1" xfId="3" applyFont="1" applyBorder="1" applyAlignment="1">
      <alignment horizontal="center" vertical="center"/>
    </xf>
    <xf numFmtId="164" fontId="3" fillId="3" borderId="1" xfId="1" applyFont="1" applyFill="1" applyBorder="1" applyAlignment="1">
      <alignment horizontal="right" vertical="top" wrapText="1"/>
    </xf>
    <xf numFmtId="0" fontId="1" fillId="0" borderId="1" xfId="0" applyFont="1" applyBorder="1" applyAlignment="1">
      <alignment horizontal="left" vertical="top" wrapText="1"/>
    </xf>
    <xf numFmtId="0" fontId="1" fillId="6" borderId="1" xfId="3" applyFont="1" applyFill="1" applyBorder="1" applyAlignment="1">
      <alignment horizontal="center" vertical="center"/>
    </xf>
    <xf numFmtId="0" fontId="1" fillId="6" borderId="1" xfId="3" applyFont="1" applyFill="1" applyBorder="1" applyAlignment="1">
      <alignment horizontal="center" vertical="center" wrapText="1"/>
    </xf>
    <xf numFmtId="0" fontId="10"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7" fillId="0" borderId="0" xfId="0" applyFont="1" applyAlignment="1">
      <alignment horizontal="right" vertical="top"/>
    </xf>
    <xf numFmtId="165" fontId="1" fillId="0" borderId="0" xfId="0" applyNumberFormat="1" applyFont="1"/>
    <xf numFmtId="0" fontId="10" fillId="0" borderId="1" xfId="3" applyFont="1" applyBorder="1" applyAlignment="1">
      <alignment vertical="center" wrapText="1"/>
    </xf>
    <xf numFmtId="0" fontId="3" fillId="0" borderId="1" xfId="0" applyFont="1" applyBorder="1" applyAlignment="1">
      <alignment horizontal="center"/>
    </xf>
    <xf numFmtId="0" fontId="1" fillId="0" borderId="1" xfId="0" applyFont="1" applyBorder="1" applyAlignment="1">
      <alignment wrapText="1"/>
    </xf>
    <xf numFmtId="0" fontId="1" fillId="0" borderId="1" xfId="0" applyFont="1" applyBorder="1" applyAlignment="1">
      <alignment horizontal="center"/>
    </xf>
    <xf numFmtId="0" fontId="1" fillId="0" borderId="1" xfId="0" applyFont="1" applyBorder="1" applyAlignment="1">
      <alignment horizontal="center" wrapText="1"/>
    </xf>
    <xf numFmtId="0" fontId="1" fillId="6" borderId="1" xfId="0" applyFont="1" applyFill="1" applyBorder="1" applyAlignment="1">
      <alignment horizontal="center"/>
    </xf>
    <xf numFmtId="0" fontId="1" fillId="6" borderId="1" xfId="0" applyFont="1" applyFill="1" applyBorder="1" applyAlignment="1">
      <alignment horizontal="center" wrapText="1"/>
    </xf>
    <xf numFmtId="0" fontId="3" fillId="0" borderId="1" xfId="0" applyFont="1" applyBorder="1" applyAlignment="1">
      <alignment horizontal="right" wrapText="1"/>
    </xf>
    <xf numFmtId="164" fontId="3" fillId="0" borderId="1" xfId="1" applyFont="1" applyBorder="1" applyAlignment="1">
      <alignment horizontal="center" vertical="top" wrapText="1"/>
    </xf>
    <xf numFmtId="0" fontId="1" fillId="0" borderId="0" xfId="0" applyFont="1" applyAlignment="1">
      <alignment vertical="top"/>
    </xf>
    <xf numFmtId="164" fontId="3" fillId="0" borderId="0" xfId="1" applyFont="1" applyAlignment="1">
      <alignment horizontal="center" vertical="top"/>
    </xf>
    <xf numFmtId="164" fontId="3" fillId="0" borderId="0" xfId="1" applyFont="1" applyBorder="1" applyAlignment="1">
      <alignment horizontal="center" vertical="top" wrapText="1"/>
    </xf>
    <xf numFmtId="164" fontId="3" fillId="2" borderId="1" xfId="1" applyFont="1" applyFill="1" applyBorder="1" applyAlignment="1">
      <alignment horizontal="center" vertical="top" wrapText="1"/>
    </xf>
    <xf numFmtId="0" fontId="1" fillId="0" borderId="1" xfId="0" applyFont="1" applyBorder="1" applyAlignment="1">
      <alignment vertical="top"/>
    </xf>
    <xf numFmtId="0" fontId="3" fillId="6" borderId="1" xfId="0" applyFont="1" applyFill="1" applyBorder="1" applyAlignment="1">
      <alignment horizontal="left"/>
    </xf>
    <xf numFmtId="0" fontId="10" fillId="6" borderId="1" xfId="0" applyFont="1" applyFill="1" applyBorder="1" applyAlignment="1">
      <alignment horizontal="center" vertical="center" wrapText="1"/>
    </xf>
    <xf numFmtId="0" fontId="3" fillId="0" borderId="0" xfId="3" applyFont="1" applyAlignment="1">
      <alignment horizontal="center"/>
    </xf>
    <xf numFmtId="0" fontId="3" fillId="6" borderId="1" xfId="3" applyFont="1" applyFill="1" applyBorder="1" applyAlignment="1">
      <alignment horizontal="left" vertical="center"/>
    </xf>
    <xf numFmtId="0" fontId="10" fillId="6" borderId="1" xfId="0" applyFont="1" applyFill="1" applyBorder="1" applyAlignment="1">
      <alignment horizontal="center" vertical="top" wrapText="1"/>
    </xf>
    <xf numFmtId="0" fontId="3" fillId="5" borderId="2" xfId="3" applyFont="1" applyFill="1" applyBorder="1" applyAlignment="1">
      <alignment horizontal="left" vertical="center"/>
    </xf>
    <xf numFmtId="0" fontId="3" fillId="5" borderId="3" xfId="3" applyFont="1" applyFill="1" applyBorder="1" applyAlignment="1">
      <alignment horizontal="left" vertical="center"/>
    </xf>
    <xf numFmtId="0" fontId="12" fillId="0" borderId="0" xfId="0" applyFont="1" applyAlignment="1">
      <alignment horizontal="center"/>
    </xf>
    <xf numFmtId="0" fontId="4" fillId="0" borderId="4" xfId="2" applyBorder="1" applyAlignment="1">
      <alignment horizontal="center" wrapText="1"/>
    </xf>
    <xf numFmtId="0" fontId="4" fillId="0" borderId="5" xfId="2" applyBorder="1" applyAlignment="1">
      <alignment horizontal="center" wrapText="1"/>
    </xf>
    <xf numFmtId="0" fontId="4" fillId="0" borderId="6" xfId="2" applyBorder="1" applyAlignment="1">
      <alignment horizontal="center" wrapText="1"/>
    </xf>
    <xf numFmtId="0" fontId="4" fillId="0" borderId="4" xfId="2" applyBorder="1" applyAlignment="1">
      <alignment horizontal="center" vertical="center" wrapText="1"/>
    </xf>
    <xf numFmtId="0" fontId="4" fillId="0" borderId="5" xfId="2" applyBorder="1" applyAlignment="1">
      <alignment horizontal="center" vertical="center" wrapText="1"/>
    </xf>
    <xf numFmtId="0" fontId="4" fillId="0" borderId="6" xfId="2" applyBorder="1" applyAlignment="1">
      <alignment horizontal="center" vertical="center" wrapText="1"/>
    </xf>
  </cellXfs>
  <cellStyles count="4">
    <cellStyle name="Excel Built-in Normal" xfId="1" xr:uid="{00000000-0005-0000-0000-000000000000}"/>
    <cellStyle name="Гиперссылка" xfId="2" xr:uid="{00000000-0005-0000-0000-000001000000}"/>
    <cellStyle name="Обычный" xfId="0" builtinId="0"/>
    <cellStyle name="Обычный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2</xdr:col>
      <xdr:colOff>228601</xdr:colOff>
      <xdr:row>0</xdr:row>
      <xdr:rowOff>0</xdr:rowOff>
    </xdr:from>
    <xdr:to>
      <xdr:col>2</xdr:col>
      <xdr:colOff>2152651</xdr:colOff>
      <xdr:row>0</xdr:row>
      <xdr:rowOff>598084</xdr:rowOff>
    </xdr:to>
    <xdr:pic>
      <xdr:nvPicPr>
        <xdr:cNvPr id="2" name="Рисунок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1" y="0"/>
          <a:ext cx="1924050" cy="598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66674</xdr:colOff>
      <xdr:row>3</xdr:row>
      <xdr:rowOff>0</xdr:rowOff>
    </xdr:from>
    <xdr:to>
      <xdr:col>27</xdr:col>
      <xdr:colOff>95250</xdr:colOff>
      <xdr:row>84</xdr:row>
      <xdr:rowOff>0</xdr:rowOff>
    </xdr:to>
    <xdr:pic>
      <xdr:nvPicPr>
        <xdr:cNvPr id="3" name="Рисунок 2">
          <a:extLst>
            <a:ext uri="{FF2B5EF4-FFF2-40B4-BE49-F238E27FC236}">
              <a16:creationId xmlns:a16="http://schemas.microsoft.com/office/drawing/2014/main" id="{77D3D020-5BA6-C11C-BD23-398E9A856B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4" y="571500"/>
          <a:ext cx="16487776" cy="154305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olma.r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1071;&#1084;&#1086;&#1095;&#1085;&#1099;&#1081;%20&#1088;&#1077;&#1084;&#1086;&#1085;&#1090;%20.jpg" TargetMode="External"/><Relationship Id="rId1" Type="http://schemas.openxmlformats.org/officeDocument/2006/relationships/hyperlink" Target="&#1071;&#1084;&#1086;&#1095;&#1085;&#1099;&#1081;%20&#1088;&#1077;&#1084;&#1086;&#1085;&#1090;%20.jp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Y33"/>
  <sheetViews>
    <sheetView topLeftCell="A16" zoomScaleNormal="100" workbookViewId="0">
      <selection activeCell="E18" sqref="E18"/>
    </sheetView>
  </sheetViews>
  <sheetFormatPr defaultRowHeight="15"/>
  <cols>
    <col min="1" max="1" width="7.28515625" style="1" customWidth="1"/>
    <col min="2" max="2" width="35.85546875" style="1" customWidth="1"/>
    <col min="3" max="3" width="80.5703125" style="1" customWidth="1"/>
    <col min="4" max="4" width="22.5703125" style="1" customWidth="1"/>
    <col min="5" max="6" width="47" style="1" customWidth="1"/>
    <col min="7" max="1013" width="9.140625" style="1" customWidth="1"/>
    <col min="1014" max="1014" width="10.28515625" style="2" customWidth="1"/>
    <col min="1015" max="16384" width="9.140625" style="2"/>
  </cols>
  <sheetData>
    <row r="1" spans="1:1013" ht="54" customHeight="1">
      <c r="A1" s="44"/>
      <c r="B1" s="44"/>
      <c r="C1" s="44"/>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row>
    <row r="2" spans="1:1013" ht="16.5" customHeight="1">
      <c r="A2" s="45" t="s">
        <v>0</v>
      </c>
      <c r="B2" s="45"/>
      <c r="C2" s="45"/>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row>
    <row r="3" spans="1:1013" ht="30" customHeight="1">
      <c r="A3" s="46" t="s">
        <v>44</v>
      </c>
      <c r="B3" s="46"/>
      <c r="C3" s="46"/>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row>
    <row r="4" spans="1:1013" ht="28.5">
      <c r="A4" s="18" t="s">
        <v>1</v>
      </c>
      <c r="B4" s="18" t="s">
        <v>2</v>
      </c>
      <c r="C4" s="18" t="s">
        <v>3</v>
      </c>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row>
    <row r="5" spans="1:1013">
      <c r="A5" s="3">
        <v>1</v>
      </c>
      <c r="B5" s="3">
        <v>2</v>
      </c>
      <c r="C5" s="3">
        <v>3</v>
      </c>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row>
    <row r="6" spans="1:1013">
      <c r="A6" s="19">
        <v>1</v>
      </c>
      <c r="B6" s="47" t="s">
        <v>4</v>
      </c>
      <c r="C6" s="47"/>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row>
    <row r="7" spans="1:1013">
      <c r="A7" s="48"/>
      <c r="B7" s="4" t="s">
        <v>5</v>
      </c>
      <c r="C7" s="5" t="s">
        <v>34</v>
      </c>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row>
    <row r="8" spans="1:1013" ht="28.5" customHeight="1">
      <c r="A8" s="48"/>
      <c r="B8" s="4" t="s">
        <v>6</v>
      </c>
      <c r="C8" s="21" t="s">
        <v>35</v>
      </c>
      <c r="D8" s="20"/>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row>
    <row r="9" spans="1:1013">
      <c r="A9" s="48"/>
      <c r="B9" s="4" t="s">
        <v>7</v>
      </c>
      <c r="C9" s="7" t="s">
        <v>8</v>
      </c>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row>
    <row r="10" spans="1:1013" ht="30">
      <c r="A10" s="48"/>
      <c r="B10" s="4" t="s">
        <v>9</v>
      </c>
      <c r="C10" s="21" t="s">
        <v>36</v>
      </c>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row>
    <row r="11" spans="1:1013">
      <c r="A11" s="19">
        <v>2</v>
      </c>
      <c r="B11" s="47" t="s">
        <v>10</v>
      </c>
      <c r="C11" s="47"/>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row>
    <row r="12" spans="1:1013" ht="15.75" customHeight="1">
      <c r="A12" s="43">
        <v>3</v>
      </c>
      <c r="B12" s="4" t="s">
        <v>11</v>
      </c>
      <c r="C12" s="6" t="s">
        <v>48</v>
      </c>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row>
    <row r="13" spans="1:1013">
      <c r="A13" s="43"/>
      <c r="B13" s="4" t="s">
        <v>12</v>
      </c>
      <c r="C13" s="21" t="s">
        <v>46</v>
      </c>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row>
    <row r="14" spans="1:1013">
      <c r="A14" s="43"/>
      <c r="B14" s="4" t="s">
        <v>13</v>
      </c>
      <c r="C14" s="6" t="s">
        <v>37</v>
      </c>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row>
    <row r="15" spans="1:1013" ht="161.25" customHeight="1">
      <c r="A15" s="19">
        <v>4</v>
      </c>
      <c r="B15" s="27" t="s">
        <v>14</v>
      </c>
      <c r="C15" s="21" t="s">
        <v>53</v>
      </c>
      <c r="D15" s="16"/>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row>
    <row r="16" spans="1:1013" ht="43.5" customHeight="1">
      <c r="A16" s="19">
        <v>5</v>
      </c>
      <c r="B16" s="27" t="s">
        <v>51</v>
      </c>
      <c r="C16" s="21" t="s">
        <v>52</v>
      </c>
      <c r="D16" s="16"/>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row>
    <row r="17" spans="1:1013" ht="210.75" customHeight="1">
      <c r="A17" s="19">
        <v>6</v>
      </c>
      <c r="B17" s="27" t="s">
        <v>15</v>
      </c>
      <c r="C17" s="6" t="s">
        <v>68</v>
      </c>
      <c r="D17" s="8"/>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row>
    <row r="18" spans="1:1013" ht="81" customHeight="1">
      <c r="A18" s="19">
        <v>7</v>
      </c>
      <c r="B18" s="27" t="s">
        <v>16</v>
      </c>
      <c r="C18" s="28" t="s">
        <v>67</v>
      </c>
      <c r="D18" s="17"/>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row>
    <row r="19" spans="1:1013">
      <c r="A19" s="19">
        <v>8</v>
      </c>
      <c r="B19" s="27" t="s">
        <v>17</v>
      </c>
      <c r="C19" s="28" t="s">
        <v>69</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row>
    <row r="20" spans="1:1013" ht="30">
      <c r="A20" s="19">
        <v>9</v>
      </c>
      <c r="B20" s="27" t="s">
        <v>18</v>
      </c>
      <c r="C20" s="21" t="s">
        <v>38</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row>
    <row r="21" spans="1:1013" ht="100.5" customHeight="1">
      <c r="A21" s="19">
        <v>10</v>
      </c>
      <c r="B21" s="27" t="s">
        <v>19</v>
      </c>
      <c r="C21" s="6" t="s">
        <v>40</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row>
    <row r="22" spans="1:1013" ht="106.5" customHeight="1">
      <c r="A22" s="19">
        <v>11</v>
      </c>
      <c r="B22" s="27" t="s">
        <v>20</v>
      </c>
      <c r="C22" s="6" t="s">
        <v>39</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row>
    <row r="23" spans="1:1013" ht="50.25" customHeight="1">
      <c r="A23" s="19">
        <v>12</v>
      </c>
      <c r="B23" s="27" t="s">
        <v>21</v>
      </c>
      <c r="C23" s="6" t="s">
        <v>45</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row>
    <row r="25" spans="1:1013">
      <c r="B25" s="1" t="s">
        <v>22</v>
      </c>
      <c r="C25" s="1" t="s">
        <v>23</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row>
    <row r="27" spans="1:1013">
      <c r="B27" s="1" t="s">
        <v>24</v>
      </c>
      <c r="C27" s="9" t="s">
        <v>25</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row>
    <row r="28" spans="1:1013">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row>
    <row r="30" spans="1:1013">
      <c r="C30" s="10"/>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row>
    <row r="31" spans="1:1013">
      <c r="C31" s="10"/>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row>
    <row r="32" spans="1:1013">
      <c r="C32" s="10"/>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row>
    <row r="33" spans="4:1013">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c r="AJY33" s="2"/>
      <c r="AJZ33" s="2"/>
      <c r="AKA33" s="2"/>
      <c r="AKB33" s="2"/>
      <c r="AKC33" s="2"/>
      <c r="AKD33" s="2"/>
      <c r="AKE33" s="2"/>
      <c r="AKF33" s="2"/>
      <c r="AKG33" s="2"/>
      <c r="AKH33" s="2"/>
      <c r="AKI33" s="2"/>
      <c r="AKJ33" s="2"/>
      <c r="AKK33" s="2"/>
      <c r="AKL33" s="2"/>
      <c r="AKM33" s="2"/>
      <c r="AKN33" s="2"/>
      <c r="AKO33" s="2"/>
      <c r="AKP33" s="2"/>
      <c r="AKQ33" s="2"/>
      <c r="AKR33" s="2"/>
      <c r="AKS33" s="2"/>
      <c r="AKT33" s="2"/>
      <c r="AKU33" s="2"/>
      <c r="AKV33" s="2"/>
      <c r="AKW33" s="2"/>
      <c r="AKX33" s="2"/>
      <c r="AKY33" s="2"/>
      <c r="AKZ33" s="2"/>
      <c r="ALA33" s="2"/>
      <c r="ALB33" s="2"/>
      <c r="ALC33" s="2"/>
      <c r="ALD33" s="2"/>
      <c r="ALE33" s="2"/>
      <c r="ALF33" s="2"/>
      <c r="ALG33" s="2"/>
      <c r="ALH33" s="2"/>
      <c r="ALI33" s="2"/>
      <c r="ALJ33" s="2"/>
      <c r="ALK33" s="2"/>
      <c r="ALL33" s="2"/>
      <c r="ALM33" s="2"/>
      <c r="ALN33" s="2"/>
      <c r="ALO33" s="2"/>
      <c r="ALP33" s="2"/>
      <c r="ALQ33" s="2"/>
      <c r="ALR33" s="2"/>
      <c r="ALS33" s="2"/>
      <c r="ALT33" s="2"/>
      <c r="ALU33" s="2"/>
      <c r="ALV33" s="2"/>
      <c r="ALW33" s="2"/>
      <c r="ALX33" s="2"/>
      <c r="ALY33" s="2"/>
    </row>
  </sheetData>
  <mergeCells count="7">
    <mergeCell ref="A12:A14"/>
    <mergeCell ref="A1:C1"/>
    <mergeCell ref="A2:C2"/>
    <mergeCell ref="A3:C3"/>
    <mergeCell ref="B6:C6"/>
    <mergeCell ref="A7:A10"/>
    <mergeCell ref="B11:C11"/>
  </mergeCells>
  <hyperlinks>
    <hyperlink ref="C9" r:id="rId1" xr:uid="{00000000-0004-0000-0000-000000000000}"/>
  </hyperlinks>
  <pageMargins left="0" right="0" top="0" bottom="0" header="0.31496062992125984" footer="0.31496062992125984"/>
  <pageSetup paperSize="9" scale="8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1"/>
  <sheetViews>
    <sheetView zoomScaleNormal="100" workbookViewId="0">
      <selection activeCell="E21" sqref="E21:E23"/>
    </sheetView>
  </sheetViews>
  <sheetFormatPr defaultRowHeight="15"/>
  <cols>
    <col min="1" max="1" width="6.5703125" style="11" customWidth="1"/>
    <col min="2" max="2" width="72.42578125" style="12" customWidth="1"/>
    <col min="3" max="3" width="8.42578125" style="13" customWidth="1"/>
    <col min="4" max="4" width="14.28515625" style="13" customWidth="1"/>
    <col min="5" max="5" width="20.140625" style="13" customWidth="1"/>
    <col min="6" max="6" width="20.5703125" style="11" customWidth="1"/>
    <col min="7" max="7" width="17.42578125" style="34" customWidth="1"/>
    <col min="8" max="8" width="13.42578125" style="11" bestFit="1" customWidth="1"/>
    <col min="9" max="9" width="9.140625" style="11"/>
    <col min="10" max="10" width="18.42578125" style="11" customWidth="1"/>
    <col min="11" max="11" width="17.7109375" style="11" customWidth="1"/>
    <col min="12" max="16384" width="9.140625" style="11"/>
  </cols>
  <sheetData>
    <row r="1" spans="1:5">
      <c r="A1" s="22"/>
      <c r="B1" s="23"/>
      <c r="C1" s="24"/>
      <c r="D1" s="24"/>
      <c r="E1" s="33" t="s">
        <v>26</v>
      </c>
    </row>
    <row r="2" spans="1:5">
      <c r="A2" s="51" t="s">
        <v>27</v>
      </c>
      <c r="B2" s="51"/>
      <c r="C2" s="51"/>
      <c r="D2" s="51"/>
      <c r="E2" s="51"/>
    </row>
    <row r="3" spans="1:5" ht="9" customHeight="1">
      <c r="A3" s="25"/>
      <c r="B3" s="25"/>
      <c r="C3" s="25"/>
      <c r="D3" s="25"/>
      <c r="E3" s="25"/>
    </row>
    <row r="4" spans="1:5">
      <c r="A4" s="54" t="s">
        <v>49</v>
      </c>
      <c r="B4" s="55"/>
      <c r="C4" s="55"/>
      <c r="D4" s="55"/>
      <c r="E4" s="55"/>
    </row>
    <row r="5" spans="1:5">
      <c r="A5" s="52" t="s">
        <v>28</v>
      </c>
      <c r="B5" s="52"/>
      <c r="C5" s="52"/>
      <c r="D5" s="52"/>
      <c r="E5" s="53" t="s">
        <v>41</v>
      </c>
    </row>
    <row r="6" spans="1:5">
      <c r="A6" s="29" t="s">
        <v>29</v>
      </c>
      <c r="B6" s="30" t="s">
        <v>11</v>
      </c>
      <c r="C6" s="29" t="s">
        <v>30</v>
      </c>
      <c r="D6" s="29" t="s">
        <v>31</v>
      </c>
      <c r="E6" s="53"/>
    </row>
    <row r="7" spans="1:5" ht="30">
      <c r="A7" s="26">
        <v>1</v>
      </c>
      <c r="B7" s="14" t="s">
        <v>54</v>
      </c>
      <c r="C7" s="26" t="s">
        <v>33</v>
      </c>
      <c r="D7" s="26">
        <v>664.7</v>
      </c>
      <c r="E7" s="31" t="s">
        <v>63</v>
      </c>
    </row>
    <row r="8" spans="1:5">
      <c r="A8" s="26">
        <v>2</v>
      </c>
      <c r="B8" s="14" t="s">
        <v>55</v>
      </c>
      <c r="C8" s="26" t="s">
        <v>43</v>
      </c>
      <c r="D8" s="26">
        <v>33.200000000000003</v>
      </c>
      <c r="E8" s="32"/>
    </row>
    <row r="9" spans="1:5">
      <c r="A9" s="26">
        <v>3</v>
      </c>
      <c r="B9" s="14" t="s">
        <v>57</v>
      </c>
      <c r="C9" s="26" t="s">
        <v>33</v>
      </c>
      <c r="D9" s="26">
        <v>664.7</v>
      </c>
      <c r="E9" s="32"/>
    </row>
    <row r="10" spans="1:5">
      <c r="A10" s="26">
        <v>4</v>
      </c>
      <c r="B10" s="14" t="s">
        <v>56</v>
      </c>
      <c r="C10" s="26" t="s">
        <v>33</v>
      </c>
      <c r="D10" s="26">
        <v>664.7</v>
      </c>
      <c r="E10" s="32"/>
    </row>
    <row r="11" spans="1:5">
      <c r="A11" s="26">
        <v>5</v>
      </c>
      <c r="B11" s="14" t="s">
        <v>58</v>
      </c>
      <c r="C11" s="26" t="s">
        <v>33</v>
      </c>
      <c r="D11" s="26">
        <v>664.7</v>
      </c>
      <c r="E11" s="32" t="s">
        <v>59</v>
      </c>
    </row>
    <row r="12" spans="1:5" ht="30">
      <c r="A12" s="26">
        <v>6</v>
      </c>
      <c r="B12" s="15" t="s">
        <v>60</v>
      </c>
      <c r="C12" s="26" t="s">
        <v>61</v>
      </c>
      <c r="D12" s="26">
        <v>340</v>
      </c>
      <c r="E12" s="32" t="s">
        <v>62</v>
      </c>
    </row>
    <row r="13" spans="1:5">
      <c r="A13" s="52" t="s">
        <v>42</v>
      </c>
      <c r="B13" s="52"/>
      <c r="C13" s="52"/>
      <c r="D13" s="52"/>
      <c r="E13" s="50" t="s">
        <v>41</v>
      </c>
    </row>
    <row r="14" spans="1:5">
      <c r="A14" s="29" t="s">
        <v>29</v>
      </c>
      <c r="B14" s="30" t="s">
        <v>32</v>
      </c>
      <c r="C14" s="29" t="s">
        <v>30</v>
      </c>
      <c r="D14" s="29" t="s">
        <v>31</v>
      </c>
      <c r="E14" s="50"/>
    </row>
    <row r="15" spans="1:5">
      <c r="A15" s="26">
        <v>1</v>
      </c>
      <c r="B15" s="35" t="s">
        <v>72</v>
      </c>
      <c r="C15" s="26" t="s">
        <v>61</v>
      </c>
      <c r="D15" s="26">
        <v>374</v>
      </c>
      <c r="E15" s="32" t="s">
        <v>70</v>
      </c>
    </row>
    <row r="16" spans="1:5" ht="30">
      <c r="A16" s="26">
        <v>2</v>
      </c>
      <c r="B16" s="35" t="s">
        <v>71</v>
      </c>
      <c r="C16" s="26" t="s">
        <v>47</v>
      </c>
      <c r="D16" s="26">
        <v>84</v>
      </c>
      <c r="E16" s="32" t="s">
        <v>50</v>
      </c>
    </row>
    <row r="17" spans="1:11">
      <c r="A17" s="26">
        <v>3</v>
      </c>
      <c r="B17" s="35" t="s">
        <v>73</v>
      </c>
      <c r="C17" s="26" t="s">
        <v>64</v>
      </c>
      <c r="D17" s="26">
        <v>664</v>
      </c>
      <c r="E17" s="32" t="s">
        <v>65</v>
      </c>
    </row>
    <row r="18" spans="1:11">
      <c r="A18" s="36">
        <v>2</v>
      </c>
      <c r="B18" s="37"/>
      <c r="C18" s="38"/>
      <c r="D18" s="38"/>
      <c r="E18" s="38"/>
    </row>
    <row r="19" spans="1:11">
      <c r="A19" s="49" t="s">
        <v>74</v>
      </c>
      <c r="B19" s="49"/>
      <c r="C19" s="29" t="s">
        <v>30</v>
      </c>
      <c r="D19" s="29" t="s">
        <v>31</v>
      </c>
      <c r="E19" s="50" t="s">
        <v>41</v>
      </c>
      <c r="H19" s="34"/>
      <c r="K19" s="34"/>
    </row>
    <row r="20" spans="1:11">
      <c r="A20" s="29" t="s">
        <v>29</v>
      </c>
      <c r="B20" s="41" t="s">
        <v>75</v>
      </c>
      <c r="C20" s="40"/>
      <c r="D20" s="40"/>
      <c r="E20" s="50"/>
    </row>
    <row r="21" spans="1:11">
      <c r="A21" s="38">
        <v>1</v>
      </c>
      <c r="B21" s="39" t="s">
        <v>76</v>
      </c>
      <c r="C21" s="38" t="s">
        <v>33</v>
      </c>
      <c r="D21" s="38">
        <v>9</v>
      </c>
      <c r="E21" s="57" t="s">
        <v>88</v>
      </c>
      <c r="H21" s="34"/>
    </row>
    <row r="22" spans="1:11">
      <c r="A22" s="38">
        <v>2</v>
      </c>
      <c r="B22" s="39" t="s">
        <v>86</v>
      </c>
      <c r="C22" s="38" t="s">
        <v>33</v>
      </c>
      <c r="D22" s="38">
        <v>185.7</v>
      </c>
      <c r="E22" s="58"/>
    </row>
    <row r="23" spans="1:11">
      <c r="A23" s="38">
        <v>3</v>
      </c>
      <c r="B23" s="39" t="s">
        <v>78</v>
      </c>
      <c r="C23" s="38" t="s">
        <v>33</v>
      </c>
      <c r="D23" s="38">
        <v>102</v>
      </c>
      <c r="E23" s="59"/>
    </row>
    <row r="24" spans="1:11">
      <c r="A24" s="38">
        <v>4</v>
      </c>
      <c r="B24" s="39" t="s">
        <v>79</v>
      </c>
      <c r="C24" s="38" t="s">
        <v>33</v>
      </c>
      <c r="D24" s="38">
        <v>154</v>
      </c>
      <c r="E24" s="38" t="s">
        <v>77</v>
      </c>
    </row>
    <row r="25" spans="1:11">
      <c r="A25" s="38">
        <v>5</v>
      </c>
      <c r="B25" s="39" t="s">
        <v>80</v>
      </c>
      <c r="C25" s="38" t="s">
        <v>33</v>
      </c>
      <c r="D25" s="38">
        <v>55.2</v>
      </c>
      <c r="E25" s="60" t="s">
        <v>88</v>
      </c>
    </row>
    <row r="26" spans="1:11">
      <c r="A26" s="38">
        <v>6</v>
      </c>
      <c r="B26" s="39" t="s">
        <v>81</v>
      </c>
      <c r="C26" s="38" t="s">
        <v>33</v>
      </c>
      <c r="D26" s="38">
        <v>11.25</v>
      </c>
      <c r="E26" s="61"/>
    </row>
    <row r="27" spans="1:11">
      <c r="A27" s="38">
        <v>7</v>
      </c>
      <c r="B27" s="39" t="s">
        <v>82</v>
      </c>
      <c r="C27" s="38" t="s">
        <v>33</v>
      </c>
      <c r="D27" s="38">
        <v>24</v>
      </c>
      <c r="E27" s="61"/>
    </row>
    <row r="28" spans="1:11">
      <c r="A28" s="38">
        <v>8</v>
      </c>
      <c r="B28" s="39" t="s">
        <v>83</v>
      </c>
      <c r="C28" s="38" t="s">
        <v>33</v>
      </c>
      <c r="D28" s="38">
        <v>59.5</v>
      </c>
      <c r="E28" s="61"/>
    </row>
    <row r="29" spans="1:11">
      <c r="A29" s="38">
        <v>9</v>
      </c>
      <c r="B29" s="39" t="s">
        <v>84</v>
      </c>
      <c r="C29" s="38" t="s">
        <v>33</v>
      </c>
      <c r="D29" s="38">
        <v>48</v>
      </c>
      <c r="E29" s="61"/>
    </row>
    <row r="30" spans="1:11">
      <c r="A30" s="38">
        <v>10</v>
      </c>
      <c r="B30" s="39" t="s">
        <v>85</v>
      </c>
      <c r="C30" s="38" t="s">
        <v>33</v>
      </c>
      <c r="D30" s="38">
        <v>16</v>
      </c>
      <c r="E30" s="61"/>
    </row>
    <row r="31" spans="1:11">
      <c r="A31" s="38"/>
      <c r="B31" s="42" t="s">
        <v>87</v>
      </c>
      <c r="C31" s="38" t="s">
        <v>33</v>
      </c>
      <c r="D31" s="38">
        <f>SUM(D21:D30)</f>
        <v>664.65</v>
      </c>
      <c r="E31" s="62"/>
    </row>
  </sheetData>
  <mergeCells count="10">
    <mergeCell ref="E21:E23"/>
    <mergeCell ref="E25:E31"/>
    <mergeCell ref="A19:B19"/>
    <mergeCell ref="E19:E20"/>
    <mergeCell ref="A2:E2"/>
    <mergeCell ref="A5:D5"/>
    <mergeCell ref="E5:E6"/>
    <mergeCell ref="A13:D13"/>
    <mergeCell ref="E13:E14"/>
    <mergeCell ref="A4:E4"/>
  </mergeCells>
  <phoneticPr fontId="11" type="noConversion"/>
  <hyperlinks>
    <hyperlink ref="E21" r:id="rId1" xr:uid="{2519E8D2-CF89-4DA0-B5F7-D80982D7EDBC}"/>
    <hyperlink ref="E25:E31" r:id="rId2" display="Ямочный ремонт .jpg" xr:uid="{0AD2025E-9C4B-4EA0-8033-93E03D2C60B5}"/>
  </hyperlinks>
  <pageMargins left="0" right="0" top="0" bottom="0" header="0.31496062992125984" footer="0.31496062992125984"/>
  <pageSetup paperSize="9" scale="85"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E8AC3-A2A4-461E-BC10-F46F27E4E1D2}">
  <dimension ref="D2:K3"/>
  <sheetViews>
    <sheetView tabSelected="1" zoomScale="55" zoomScaleNormal="55" workbookViewId="0">
      <selection activeCell="AA22" sqref="AA22"/>
    </sheetView>
  </sheetViews>
  <sheetFormatPr defaultRowHeight="15"/>
  <sheetData>
    <row r="2" spans="4:11">
      <c r="D2" s="56" t="s">
        <v>66</v>
      </c>
      <c r="E2" s="56"/>
      <c r="F2" s="56"/>
      <c r="G2" s="56"/>
      <c r="H2" s="56"/>
      <c r="I2" s="56"/>
      <c r="J2" s="56"/>
      <c r="K2" s="56"/>
    </row>
    <row r="3" spans="4:11">
      <c r="D3" s="56"/>
      <c r="E3" s="56"/>
      <c r="F3" s="56"/>
      <c r="G3" s="56"/>
      <c r="H3" s="56"/>
      <c r="I3" s="56"/>
      <c r="J3" s="56"/>
      <c r="K3" s="56"/>
    </row>
  </sheetData>
  <mergeCells count="1">
    <mergeCell ref="D2:K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ТЗ</vt:lpstr>
      <vt:lpstr>Приложение 1</vt:lpstr>
      <vt:lpstr>схема ремонта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polupanova</dc:creator>
  <cp:lastModifiedBy>Евгений Гетьманов</cp:lastModifiedBy>
  <cp:lastPrinted>2023-02-21T09:14:37Z</cp:lastPrinted>
  <dcterms:created xsi:type="dcterms:W3CDTF">2022-09-08T08:36:58Z</dcterms:created>
  <dcterms:modified xsi:type="dcterms:W3CDTF">2024-02-22T11:02:53Z</dcterms:modified>
</cp:coreProperties>
</file>