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ps\stock\audit\ТЕНДЕРНАЯ  ДОКУМЕНТАЦИЯ\2022 год\ОЗП-047-2022 Выполнение работ по восстановлению ЛКП на ВСК\Для размещения\"/>
    </mc:Choice>
  </mc:AlternateContent>
  <xr:revisionPtr revIDLastSave="0" documentId="13_ncr:1_{A3882EF4-59E8-426A-98B4-F86BF0B13507}" xr6:coauthVersionLast="47" xr6:coauthVersionMax="47" xr10:uidLastSave="{00000000-0000-0000-0000-000000000000}"/>
  <bookViews>
    <workbookView xWindow="29835" yWindow="750" windowWidth="11010" windowHeight="12480" xr2:uid="{00000000-000D-0000-FFFF-FFFF00000000}"/>
  </bookViews>
  <sheets>
    <sheet name="Свод по работам и материалам" sheetId="3" r:id="rId1"/>
  </sheets>
  <calcPr calcId="191029"/>
  <customWorkbookViews>
    <customWorkbookView name="ozerovrv - Личное представление" guid="{2E9957BA-3003-4557-892A-EB3EC044C4BF}" mergeInterval="0" personalView="1" maximized="1" xWindow="1912" yWindow="-8" windowWidth="1936" windowHeight="1056" activeSheetId="2"/>
    <customWorkbookView name="degtyarevans - Личное представление" guid="{0F7A9608-C0E5-473C-BCC7-578D4E1D3756}" mergeInterval="0" personalView="1" maximized="1" windowWidth="1362" windowHeight="543" activeSheetId="2"/>
    <customWorkbookView name="deryushev - Личное представление" guid="{D24736AD-DAC9-4941-85E2-938470D46BE7}" mergeInterval="0" personalView="1" maximized="1" windowWidth="1916" windowHeight="855" activeSheetId="5"/>
    <customWorkbookView name="kovalenko - Личное представление" guid="{9CB81CFD-FE4C-4EB5-B863-3EAA80D3C776}" mergeInterval="0" personalView="1" maximized="1" windowWidth="1350" windowHeight="51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3" l="1"/>
  <c r="F22" i="3" l="1"/>
  <c r="F16" i="3" l="1"/>
  <c r="F29" i="3" l="1"/>
  <c r="F30" i="3" s="1"/>
  <c r="E5" i="3"/>
  <c r="E4" i="3"/>
</calcChain>
</file>

<file path=xl/sharedStrings.xml><?xml version="1.0" encoding="utf-8"?>
<sst xmlns="http://schemas.openxmlformats.org/spreadsheetml/2006/main" count="36" uniqueCount="31">
  <si>
    <t>Ед. изм.</t>
  </si>
  <si>
    <t>№ п/п</t>
  </si>
  <si>
    <t>ООО «Эко-Строй» (МО, г. Ступино)</t>
  </si>
  <si>
    <t>Ремонтная смесь БИРСС М500(расход 1 м2-20 кг)</t>
  </si>
  <si>
    <t>кг</t>
  </si>
  <si>
    <t>Обработка оголенной арматуры антикоррозионным составом ЛИКФОР</t>
  </si>
  <si>
    <t>л</t>
  </si>
  <si>
    <t>Цена за единицу, без НДС</t>
  </si>
  <si>
    <t>Цена за позицию, без НДС</t>
  </si>
  <si>
    <t>Кол-во</t>
  </si>
  <si>
    <t>Материалы</t>
  </si>
  <si>
    <t>Работы</t>
  </si>
  <si>
    <t xml:space="preserve">Наименование </t>
  </si>
  <si>
    <t>ИТОГО ПО СТОИМОСТИ РАБОТ, руб. без учета НДС</t>
  </si>
  <si>
    <t>ИТОГО ПО МАТЕРИАЛАМ, руб. без учета НДС</t>
  </si>
  <si>
    <t>Расходные материалы</t>
  </si>
  <si>
    <t>Транспортные расходы</t>
  </si>
  <si>
    <t>Дополнительные расходы</t>
  </si>
  <si>
    <t>ИТОГО ОБЩАЯ СТОИМОСТЬ ПО ПРЕДЛОЖЕНИЮ , руб. без учета НДС</t>
  </si>
  <si>
    <t>ИТОГО ПО ДОП. РАСХОДАМ, руб. без учета НДС</t>
  </si>
  <si>
    <t>компл.</t>
  </si>
  <si>
    <t>Цена за ед. руб. без учета НДС</t>
  </si>
  <si>
    <t>Цена за поз. руб. без учета НДС</t>
  </si>
  <si>
    <t>*Наименование организации*</t>
  </si>
  <si>
    <t>Очистка поверхности электроинструментом и ручным инструментом с применением абразивных щеток</t>
  </si>
  <si>
    <t xml:space="preserve">Обработка металлоконструкций преобразователем ржавчины            </t>
  </si>
  <si>
    <t>Оклейка  металоконструкций около зданий и сооружений</t>
  </si>
  <si>
    <t>Лакокрасочные работы</t>
  </si>
  <si>
    <t>Эмаль КО-868 (или эквивалент)</t>
  </si>
  <si>
    <t xml:space="preserve">Подготовительные работы 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</si>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</sst>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>
      <alignment wrapText="1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8" fillId="4" borderId="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8" xfId="0" applyBorder="1"/>
    <xf numFmtId="0" fontId="9" fillId="3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2" fontId="1" fillId="0" borderId="1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/>
    <xf numFmtId="0" fontId="3" fillId="2" borderId="3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0" fillId="0" borderId="29" xfId="0" applyBorder="1"/>
    <xf numFmtId="0" fontId="3" fillId="2" borderId="1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1" xr:uid="{00000000-0005-0000-0000-000001000000}"/>
    <cellStyle name="Обычный 2" xfId="2" xr:uid="{00000000-0005-0000-0000-000002000000}"/>
    <cellStyle name="Обычный 3" xfId="3" xr:uid="{00000000-0005-0000-0000-000003000000}"/>
    <cellStyle name="Финансовый 2" xfId="4" xr:uid="{00000000-0005-0000-0000-000007000000}"/>
    <cellStyle name="Финансовый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30"/>
  <sheetViews>
    <sheetView tabSelected="1" topLeftCell="A9" zoomScale="70" zoomScaleNormal="70" workbookViewId="0">
      <selection activeCell="F13" sqref="F13"/>
    </sheetView>
  </sheetViews>
  <sheetFormatPr defaultRowHeight="14.4" x14ac:dyDescent="0.3"/>
  <cols>
    <col min="1" max="1" width="4.6640625" style="34" customWidth="1"/>
    <col min="2" max="2" width="51.33203125" customWidth="1"/>
    <col min="3" max="3" width="7.5546875" customWidth="1"/>
    <col min="4" max="4" width="7.33203125" customWidth="1"/>
    <col min="5" max="6" width="16.6640625" customWidth="1"/>
  </cols>
  <sheetData>
    <row r="1" spans="1:6" ht="14.4" hidden="1" customHeight="1" thickBot="1" x14ac:dyDescent="0.3"/>
    <row r="2" spans="1:6" ht="15.6" hidden="1" customHeight="1" thickBot="1" x14ac:dyDescent="0.3">
      <c r="E2" s="52" t="s">
        <v>2</v>
      </c>
      <c r="F2" s="53"/>
    </row>
    <row r="3" spans="1:6" ht="47.4" hidden="1" customHeight="1" thickBot="1" x14ac:dyDescent="0.35">
      <c r="B3" s="13" t="s">
        <v>12</v>
      </c>
      <c r="C3" s="12" t="s">
        <v>0</v>
      </c>
      <c r="D3" s="12" t="s">
        <v>9</v>
      </c>
      <c r="E3" s="7" t="s">
        <v>7</v>
      </c>
      <c r="F3" s="7" t="s">
        <v>8</v>
      </c>
    </row>
    <row r="4" spans="1:6" ht="16.2" hidden="1" customHeight="1" thickBot="1" x14ac:dyDescent="0.35">
      <c r="B4" s="1" t="s">
        <v>3</v>
      </c>
      <c r="C4" s="2" t="s">
        <v>4</v>
      </c>
      <c r="D4" s="5">
        <v>600</v>
      </c>
      <c r="E4" s="8">
        <f>F4/D4</f>
        <v>88</v>
      </c>
      <c r="F4" s="9">
        <v>52800</v>
      </c>
    </row>
    <row r="5" spans="1:6" ht="28.2" hidden="1" customHeight="1" thickBot="1" x14ac:dyDescent="0.35">
      <c r="B5" s="3" t="s">
        <v>5</v>
      </c>
      <c r="C5" s="4" t="s">
        <v>6</v>
      </c>
      <c r="D5" s="6">
        <v>2</v>
      </c>
      <c r="E5" s="10">
        <f>F5/D5</f>
        <v>2475</v>
      </c>
      <c r="F5" s="11">
        <v>4950</v>
      </c>
    </row>
    <row r="6" spans="1:6" ht="14.4" hidden="1" customHeight="1" x14ac:dyDescent="0.3"/>
    <row r="7" spans="1:6" ht="14.4" hidden="1" customHeight="1" x14ac:dyDescent="0.3"/>
    <row r="8" spans="1:6" ht="14.4" hidden="1" customHeight="1" x14ac:dyDescent="0.3"/>
    <row r="9" spans="1:6" ht="15" thickBot="1" x14ac:dyDescent="0.35"/>
    <row r="10" spans="1:6" ht="45.6" customHeight="1" x14ac:dyDescent="0.3">
      <c r="A10" s="35"/>
      <c r="B10" s="29" t="s">
        <v>11</v>
      </c>
      <c r="C10" s="30"/>
      <c r="D10" s="37"/>
      <c r="E10" s="47" t="s">
        <v>23</v>
      </c>
      <c r="F10" s="48"/>
    </row>
    <row r="11" spans="1:6" ht="45.6" customHeight="1" x14ac:dyDescent="0.3">
      <c r="A11" s="28" t="s">
        <v>1</v>
      </c>
      <c r="B11" s="29"/>
      <c r="C11" s="12" t="s">
        <v>0</v>
      </c>
      <c r="D11" s="38" t="s">
        <v>9</v>
      </c>
      <c r="E11" s="44" t="s">
        <v>21</v>
      </c>
      <c r="F11" s="45" t="s">
        <v>22</v>
      </c>
    </row>
    <row r="12" spans="1:6" ht="27.6" x14ac:dyDescent="0.3">
      <c r="A12" s="28">
        <v>1</v>
      </c>
      <c r="B12" s="36" t="s">
        <v>24</v>
      </c>
      <c r="C12" s="28"/>
      <c r="D12" s="39"/>
      <c r="E12" s="22"/>
      <c r="F12" s="22"/>
    </row>
    <row r="13" spans="1:6" ht="27.6" x14ac:dyDescent="0.3">
      <c r="A13" s="28">
        <v>2</v>
      </c>
      <c r="B13" s="36" t="s">
        <v>25</v>
      </c>
      <c r="C13" s="28"/>
      <c r="D13" s="40"/>
      <c r="E13" s="22"/>
      <c r="F13" s="22"/>
    </row>
    <row r="14" spans="1:6" ht="27.6" x14ac:dyDescent="0.3">
      <c r="A14" s="28">
        <v>3</v>
      </c>
      <c r="B14" s="36" t="s">
        <v>26</v>
      </c>
      <c r="C14" s="28" t="s">
        <v>30</v>
      </c>
      <c r="D14" s="40">
        <v>150</v>
      </c>
      <c r="E14" s="22"/>
      <c r="F14" s="22"/>
    </row>
    <row r="15" spans="1:6" x14ac:dyDescent="0.3">
      <c r="A15" s="28">
        <v>4</v>
      </c>
      <c r="B15" s="36" t="s">
        <v>27</v>
      </c>
      <c r="C15" s="28" t="s">
        <v>30</v>
      </c>
      <c r="D15" s="28">
        <v>431.05</v>
      </c>
      <c r="E15" s="22"/>
      <c r="F15" s="22"/>
    </row>
    <row r="16" spans="1:6" ht="18" thickBot="1" x14ac:dyDescent="0.35">
      <c r="B16" s="25" t="s">
        <v>13</v>
      </c>
      <c r="C16" s="26"/>
      <c r="D16" s="41"/>
      <c r="E16" s="27"/>
      <c r="F16" s="14">
        <f>SUM(F12:F15)</f>
        <v>0</v>
      </c>
    </row>
    <row r="17" spans="2:6" ht="17.399999999999999" x14ac:dyDescent="0.3">
      <c r="B17" s="20" t="s">
        <v>10</v>
      </c>
      <c r="C17" s="15"/>
      <c r="D17" s="42"/>
      <c r="E17" s="31"/>
      <c r="F17" s="32"/>
    </row>
    <row r="18" spans="2:6" x14ac:dyDescent="0.3">
      <c r="B18" s="28" t="s">
        <v>28</v>
      </c>
      <c r="C18" s="28"/>
      <c r="D18" s="40"/>
      <c r="E18" s="31"/>
      <c r="F18" s="31"/>
    </row>
    <row r="19" spans="2:6" x14ac:dyDescent="0.3">
      <c r="B19" s="28"/>
      <c r="C19" s="28"/>
      <c r="D19" s="40"/>
      <c r="E19" s="31"/>
      <c r="F19" s="31"/>
    </row>
    <row r="20" spans="2:6" x14ac:dyDescent="0.3">
      <c r="B20" s="28"/>
      <c r="C20" s="28"/>
      <c r="D20" s="40"/>
      <c r="E20" s="31"/>
      <c r="F20" s="31"/>
    </row>
    <row r="21" spans="2:6" x14ac:dyDescent="0.3">
      <c r="B21" s="28"/>
      <c r="C21" s="28"/>
      <c r="D21" s="40"/>
      <c r="E21" s="31"/>
      <c r="F21" s="31"/>
    </row>
    <row r="22" spans="2:6" ht="18" thickBot="1" x14ac:dyDescent="0.35">
      <c r="B22" s="21" t="s">
        <v>14</v>
      </c>
      <c r="C22" s="18"/>
      <c r="D22" s="43"/>
      <c r="E22" s="23"/>
      <c r="F22" s="14">
        <f>SUM(F18:F21)</f>
        <v>0</v>
      </c>
    </row>
    <row r="23" spans="2:6" ht="17.399999999999999" x14ac:dyDescent="0.3">
      <c r="B23" s="16" t="s">
        <v>17</v>
      </c>
      <c r="C23" s="17"/>
      <c r="D23" s="33"/>
      <c r="E23" s="33"/>
      <c r="F23" s="24"/>
    </row>
    <row r="24" spans="2:6" x14ac:dyDescent="0.3">
      <c r="B24" s="28" t="s">
        <v>15</v>
      </c>
      <c r="C24" s="28" t="s">
        <v>20</v>
      </c>
      <c r="D24" s="40">
        <v>1</v>
      </c>
      <c r="E24" s="31"/>
      <c r="F24" s="31"/>
    </row>
    <row r="25" spans="2:6" x14ac:dyDescent="0.3">
      <c r="B25" s="28" t="s">
        <v>16</v>
      </c>
      <c r="C25" s="28" t="s">
        <v>20</v>
      </c>
      <c r="D25" s="40">
        <v>1</v>
      </c>
      <c r="E25" s="31"/>
      <c r="F25" s="31"/>
    </row>
    <row r="26" spans="2:6" x14ac:dyDescent="0.3">
      <c r="B26" s="28" t="s">
        <v>29</v>
      </c>
      <c r="C26" s="28" t="s">
        <v>20</v>
      </c>
      <c r="D26" s="40">
        <v>1</v>
      </c>
      <c r="E26" s="31"/>
      <c r="F26" s="31"/>
    </row>
    <row r="27" spans="2:6" x14ac:dyDescent="0.3">
      <c r="B27" s="28"/>
      <c r="C27" s="28"/>
      <c r="D27" s="40"/>
      <c r="E27" s="31"/>
      <c r="F27" s="31"/>
    </row>
    <row r="28" spans="2:6" ht="18" thickBot="1" x14ac:dyDescent="0.35">
      <c r="B28" s="21" t="s">
        <v>19</v>
      </c>
      <c r="C28" s="18"/>
      <c r="D28" s="43"/>
      <c r="E28" s="46"/>
      <c r="F28" s="14">
        <f>SUM(F24:F27)</f>
        <v>0</v>
      </c>
    </row>
    <row r="29" spans="2:6" ht="28.2" customHeight="1" thickBot="1" x14ac:dyDescent="0.35">
      <c r="B29" s="49" t="s">
        <v>18</v>
      </c>
      <c r="C29" s="50"/>
      <c r="D29" s="50"/>
      <c r="E29" s="51"/>
      <c r="F29" s="19">
        <f>SUM(F16,F22,F28)</f>
        <v>0</v>
      </c>
    </row>
    <row r="30" spans="2:6" x14ac:dyDescent="0.3">
      <c r="F30">
        <f>F29*1.2</f>
        <v>0</v>
      </c>
    </row>
  </sheetData>
  <customSheetViews>
    <customSheetView guid="{2E9957BA-3003-4557-892A-EB3EC044C4BF}">
      <selection activeCell="C26" sqref="C26"/>
      <pageMargins left="0.7" right="0.7" top="0.75" bottom="0.75" header="0.3" footer="0.3"/>
    </customSheetView>
    <customSheetView guid="{9CB81CFD-FE4C-4EB5-B863-3EAA80D3C776}">
      <selection activeCell="A3" sqref="A3"/>
      <pageMargins left="0.7" right="0.7" top="0.75" bottom="0.75" header="0.3" footer="0.3"/>
    </customSheetView>
  </customSheetViews>
  <mergeCells count="3">
    <mergeCell ref="B29:E29"/>
    <mergeCell ref="E2:F2"/>
    <mergeCell ref="E10:F10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работам и материалам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aliev</dc:creator>
  <cp:lastModifiedBy>ozerovrv</cp:lastModifiedBy>
  <cp:lastPrinted>2022-02-03T11:33:22Z</cp:lastPrinted>
  <dcterms:created xsi:type="dcterms:W3CDTF">2015-01-26T13:05:38Z</dcterms:created>
  <dcterms:modified xsi:type="dcterms:W3CDTF">2022-08-31T08:31:10Z</dcterms:modified>
</cp:coreProperties>
</file>